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2504" windowHeight="9432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34" i="1" l="1"/>
  <c r="G34" i="1"/>
  <c r="F34" i="1"/>
  <c r="E34" i="1"/>
  <c r="D34" i="1"/>
  <c r="H48" i="1"/>
  <c r="G48" i="1"/>
  <c r="F48" i="1"/>
  <c r="E48" i="1"/>
  <c r="D48" i="1"/>
  <c r="D75" i="1" l="1"/>
  <c r="D74" i="1"/>
  <c r="D73" i="1"/>
  <c r="D72" i="1"/>
  <c r="D71" i="1"/>
  <c r="D70" i="1"/>
  <c r="H69" i="1"/>
  <c r="G69" i="1"/>
  <c r="F69" i="1"/>
  <c r="E69" i="1"/>
  <c r="D69" i="1" s="1"/>
  <c r="D68" i="1"/>
  <c r="D67" i="1"/>
  <c r="D66" i="1"/>
  <c r="D65" i="1"/>
  <c r="D64" i="1"/>
  <c r="D63" i="1"/>
  <c r="H62" i="1"/>
  <c r="G62" i="1"/>
  <c r="F62" i="1"/>
  <c r="E62" i="1"/>
  <c r="D62" i="1"/>
  <c r="H55" i="1"/>
  <c r="G55" i="1"/>
  <c r="F55" i="1"/>
  <c r="E55" i="1"/>
  <c r="D55" i="1"/>
  <c r="H41" i="1"/>
  <c r="G41" i="1"/>
  <c r="F41" i="1"/>
  <c r="E41" i="1"/>
  <c r="D41" i="1"/>
  <c r="H27" i="1"/>
  <c r="G27" i="1"/>
  <c r="F27" i="1"/>
  <c r="E27" i="1"/>
  <c r="D27" i="1"/>
  <c r="E20" i="1"/>
  <c r="D20" i="1"/>
  <c r="H20" i="1"/>
  <c r="G20" i="1"/>
  <c r="F20" i="1"/>
  <c r="D19" i="1" l="1"/>
  <c r="D18" i="1"/>
  <c r="D17" i="1"/>
  <c r="D16" i="1"/>
  <c r="D15" i="1"/>
  <c r="D14" i="1"/>
  <c r="E13" i="1" l="1"/>
  <c r="G13" i="1"/>
  <c r="H13" i="1"/>
  <c r="H11" i="1" l="1"/>
  <c r="F13" i="1" l="1"/>
  <c r="D13" i="1" s="1"/>
  <c r="F11" i="1" l="1"/>
  <c r="D11" i="1" s="1"/>
</calcChain>
</file>

<file path=xl/sharedStrings.xml><?xml version="1.0" encoding="utf-8"?>
<sst xmlns="http://schemas.openxmlformats.org/spreadsheetml/2006/main" count="91" uniqueCount="41">
  <si>
    <t>Перечень</t>
  </si>
  <si>
    <t>мероприятий и ресурсное обеспечение муниципальной программы</t>
  </si>
  <si>
    <t>№ п/п</t>
  </si>
  <si>
    <t>Наименования целей, задач, мероприятий муниципальной программы</t>
  </si>
  <si>
    <t>Срок исполнения</t>
  </si>
  <si>
    <t>В том числе за счет средств</t>
  </si>
  <si>
    <t>местного бюджета</t>
  </si>
  <si>
    <t>всего</t>
  </si>
  <si>
    <t>Итого по задаче 1</t>
  </si>
  <si>
    <t>Всего по муниципальной программе</t>
  </si>
  <si>
    <t>областного бюджета                      (по согласованию)</t>
  </si>
  <si>
    <t>внебюджетных источников                       (по согласованию)</t>
  </si>
  <si>
    <t>Объем финансирования                               (тыс. рублей)</t>
  </si>
  <si>
    <t>федерального бюджета                    (по согласованию)</t>
  </si>
  <si>
    <t>Приложение № 2</t>
  </si>
  <si>
    <t>к муниципальной программе</t>
  </si>
  <si>
    <t>Ответственный исполнитель, соисполнители, участники муниципальной программы, участники мероприятий муниципальной программы</t>
  </si>
  <si>
    <t>Обеспечение повышения эффективности муниципального управления в муниципальном образовании «Колпашевский район»</t>
  </si>
  <si>
    <t>«Обеспечение повышения эффективности муниципального управления в муниципальном образовании «Колпашевский район»</t>
  </si>
  <si>
    <t>2017-2022гг.</t>
  </si>
  <si>
    <t>Задача 1.  Обеспечение повышения эффективности муниципальной службы</t>
  </si>
  <si>
    <t>Мероприятие 1.1: Совершенствование системы подготовки кадров для муниципальной службы и дополнительного профессионального образования муниципальных служащих</t>
  </si>
  <si>
    <t>Организационный отдел Администрации Колпашевского района</t>
  </si>
  <si>
    <t>Цель муниципальной программы: Повышение эффективности муниципального управления</t>
  </si>
  <si>
    <t>1.2.1.</t>
  </si>
  <si>
    <t>1.2.</t>
  </si>
  <si>
    <t>1.2.2</t>
  </si>
  <si>
    <t>Мероприятие 1.2. Организация и проведение конкурсных отборов на включение в кадровый резерв</t>
  </si>
  <si>
    <t>1.2.3</t>
  </si>
  <si>
    <t>Мероприятие 1.3. Формирование кадрового резерва в структурных подразделениях Администрации Колпашевского района</t>
  </si>
  <si>
    <t>1.2.4</t>
  </si>
  <si>
    <t>1.2.5</t>
  </si>
  <si>
    <t>Мероприятие 1.5.Проведение аттестации муниципальных служащих, определение уровня профессиональных знаний</t>
  </si>
  <si>
    <t>1.2.6</t>
  </si>
  <si>
    <t>Мероприятие 1.6.Повышение качества и доступности предоставления государственных и муниципальных услуг</t>
  </si>
  <si>
    <t>Организационный отдел Администрации Колпашевского район</t>
  </si>
  <si>
    <t>Мероприятие 1.5.Обеспечение защиты прав и законных интересов граждан, общества от угроз, связанных с коррупцией в органах местного самоуправления</t>
  </si>
  <si>
    <t>Мероприятие 1.6.Проведение аттестации муниципальных служащих, определение уровня профессиональных знаний</t>
  </si>
  <si>
    <t>1.2.7</t>
  </si>
  <si>
    <t>Мероприятие 1.7.Увеличение количества предоставляемых  муниципальных услуг с использованием системы межведомственного электронного взаимодействия</t>
  </si>
  <si>
    <t>Мероприятие 1.8. Повышение открытости предоставления муниципальных услуг с использованием информационных систем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</si>
</sst>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textRotation="90" wrapText="1"/>
    </xf>
    <xf numFmtId="0" fontId="0" fillId="0" borderId="4" xfId="0" applyBorder="1" applyAlignment="1">
      <alignment vertical="center" textRotation="90" wrapText="1"/>
    </xf>
    <xf numFmtId="0" fontId="0" fillId="0" borderId="5" xfId="0" applyBorder="1" applyAlignment="1">
      <alignment vertical="center" textRotation="90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vertical="center" textRotation="90" wrapText="1"/>
    </xf>
    <xf numFmtId="49" fontId="7" fillId="0" borderId="4" xfId="0" applyNumberFormat="1" applyFont="1" applyBorder="1" applyAlignment="1">
      <alignment vertical="center" textRotation="90" wrapText="1"/>
    </xf>
    <xf numFmtId="49" fontId="7" fillId="0" borderId="5" xfId="0" applyNumberFormat="1" applyFont="1" applyBorder="1" applyAlignment="1">
      <alignment vertical="center" textRotation="90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vertical="center" textRotation="90" wrapText="1"/>
    </xf>
    <xf numFmtId="49" fontId="2" fillId="0" borderId="4" xfId="0" applyNumberFormat="1" applyFont="1" applyBorder="1" applyAlignment="1">
      <alignment vertical="center" textRotation="90" wrapText="1"/>
    </xf>
    <xf numFmtId="49" fontId="2" fillId="0" borderId="5" xfId="0" applyNumberFormat="1" applyFont="1" applyBorder="1" applyAlignment="1">
      <alignment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vertical="center" textRotation="90" wrapText="1"/>
    </xf>
    <xf numFmtId="49" fontId="0" fillId="0" borderId="5" xfId="0" applyNumberFormat="1" applyBorder="1" applyAlignment="1">
      <alignment vertical="center" textRotation="90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view="pageBreakPreview" zoomScale="60" zoomScaleNormal="90" workbookViewId="0">
      <selection activeCell="F54" sqref="F54"/>
    </sheetView>
  </sheetViews>
  <sheetFormatPr defaultRowHeight="14.4" x14ac:dyDescent="0.3"/>
  <cols>
    <col min="1" max="1" width="3.33203125" customWidth="1"/>
    <col min="2" max="2" width="32.44140625" customWidth="1"/>
    <col min="3" max="3" width="13.88671875" customWidth="1"/>
    <col min="4" max="4" width="15.5546875" customWidth="1"/>
    <col min="5" max="8" width="11.33203125" customWidth="1"/>
    <col min="9" max="9" width="24.44140625" customWidth="1"/>
  </cols>
  <sheetData>
    <row r="1" spans="1:9" ht="15" customHeight="1" x14ac:dyDescent="0.3">
      <c r="A1" s="2"/>
      <c r="B1" s="2"/>
      <c r="C1" s="2"/>
      <c r="D1" s="2"/>
      <c r="E1" s="2"/>
      <c r="F1" s="2"/>
      <c r="G1" s="51" t="s">
        <v>14</v>
      </c>
      <c r="H1" s="51"/>
      <c r="I1" s="51"/>
    </row>
    <row r="2" spans="1:9" x14ac:dyDescent="0.3">
      <c r="A2" s="2"/>
      <c r="B2" s="2"/>
      <c r="C2" s="2"/>
      <c r="D2" s="2"/>
      <c r="E2" s="2"/>
      <c r="F2" s="2"/>
      <c r="G2" s="51" t="s">
        <v>15</v>
      </c>
      <c r="H2" s="51"/>
      <c r="I2" s="51"/>
    </row>
    <row r="3" spans="1:9" ht="37.200000000000003" customHeight="1" x14ac:dyDescent="0.3">
      <c r="A3" s="2"/>
      <c r="B3" s="2"/>
      <c r="C3" s="2"/>
      <c r="D3" s="2"/>
      <c r="E3" s="2"/>
      <c r="F3" s="2"/>
      <c r="G3" s="52" t="s">
        <v>17</v>
      </c>
      <c r="H3" s="52"/>
      <c r="I3" s="52"/>
    </row>
    <row r="4" spans="1:9" x14ac:dyDescent="0.3">
      <c r="A4" s="55" t="s">
        <v>0</v>
      </c>
      <c r="B4" s="55"/>
      <c r="C4" s="55"/>
      <c r="D4" s="55"/>
      <c r="E4" s="55"/>
      <c r="F4" s="55"/>
      <c r="G4" s="55"/>
      <c r="H4" s="55"/>
      <c r="I4" s="55"/>
    </row>
    <row r="5" spans="1:9" x14ac:dyDescent="0.3">
      <c r="A5" s="55" t="s">
        <v>1</v>
      </c>
      <c r="B5" s="55"/>
      <c r="C5" s="55"/>
      <c r="D5" s="55"/>
      <c r="E5" s="55"/>
      <c r="F5" s="55"/>
      <c r="G5" s="55"/>
      <c r="H5" s="55"/>
      <c r="I5" s="55"/>
    </row>
    <row r="6" spans="1:9" x14ac:dyDescent="0.3">
      <c r="A6" s="55" t="s">
        <v>18</v>
      </c>
      <c r="B6" s="55"/>
      <c r="C6" s="55"/>
      <c r="D6" s="55"/>
      <c r="E6" s="55"/>
      <c r="F6" s="55"/>
      <c r="G6" s="55"/>
      <c r="H6" s="55"/>
      <c r="I6" s="55"/>
    </row>
    <row r="7" spans="1:9" x14ac:dyDescent="0.3">
      <c r="A7" s="50"/>
      <c r="B7" s="50"/>
      <c r="C7" s="50"/>
      <c r="D7" s="50"/>
      <c r="E7" s="50"/>
      <c r="F7" s="50"/>
      <c r="G7" s="50"/>
      <c r="H7" s="50"/>
      <c r="I7" s="50"/>
    </row>
    <row r="8" spans="1:9" ht="21" customHeight="1" x14ac:dyDescent="0.3">
      <c r="A8" s="32" t="s">
        <v>2</v>
      </c>
      <c r="B8" s="32" t="s">
        <v>3</v>
      </c>
      <c r="C8" s="32" t="s">
        <v>4</v>
      </c>
      <c r="D8" s="32" t="s">
        <v>12</v>
      </c>
      <c r="E8" s="32" t="s">
        <v>5</v>
      </c>
      <c r="F8" s="32"/>
      <c r="G8" s="32"/>
      <c r="H8" s="32"/>
      <c r="I8" s="32" t="s">
        <v>16</v>
      </c>
    </row>
    <row r="9" spans="1:9" ht="93" customHeight="1" x14ac:dyDescent="0.3">
      <c r="A9" s="32"/>
      <c r="B9" s="32"/>
      <c r="C9" s="32"/>
      <c r="D9" s="32"/>
      <c r="E9" s="3" t="s">
        <v>6</v>
      </c>
      <c r="F9" s="3" t="s">
        <v>13</v>
      </c>
      <c r="G9" s="3" t="s">
        <v>10</v>
      </c>
      <c r="H9" s="3" t="s">
        <v>11</v>
      </c>
      <c r="I9" s="56"/>
    </row>
    <row r="10" spans="1:9" x14ac:dyDescent="0.3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</row>
    <row r="11" spans="1:9" ht="80.400000000000006" customHeight="1" x14ac:dyDescent="0.3">
      <c r="A11" s="10"/>
      <c r="B11" s="5" t="s">
        <v>23</v>
      </c>
      <c r="C11" s="11" t="s">
        <v>19</v>
      </c>
      <c r="D11" s="7">
        <f>E11+F11+G11+H11</f>
        <v>1518</v>
      </c>
      <c r="E11" s="7">
        <v>1518</v>
      </c>
      <c r="F11" s="7">
        <f>F69</f>
        <v>0</v>
      </c>
      <c r="G11" s="7">
        <v>0</v>
      </c>
      <c r="H11" s="7">
        <f>H69</f>
        <v>0</v>
      </c>
      <c r="I11" s="11" t="s">
        <v>22</v>
      </c>
    </row>
    <row r="12" spans="1:9" ht="15.75" customHeight="1" x14ac:dyDescent="0.3">
      <c r="A12" s="10" t="s">
        <v>25</v>
      </c>
      <c r="B12" s="53" t="s">
        <v>20</v>
      </c>
      <c r="C12" s="53"/>
      <c r="D12" s="54"/>
      <c r="E12" s="54"/>
      <c r="F12" s="54"/>
      <c r="G12" s="54"/>
      <c r="H12" s="54"/>
      <c r="I12" s="54"/>
    </row>
    <row r="13" spans="1:9" ht="22.8" customHeight="1" x14ac:dyDescent="0.3">
      <c r="A13" s="48" t="s">
        <v>24</v>
      </c>
      <c r="B13" s="30" t="s">
        <v>21</v>
      </c>
      <c r="C13" s="8" t="s">
        <v>7</v>
      </c>
      <c r="D13" s="9">
        <f t="shared" ref="D13:D19" si="0">E13+F13+G13+H13</f>
        <v>1518</v>
      </c>
      <c r="E13" s="9">
        <f t="shared" ref="E13:H13" si="1">SUM(E14:E19)</f>
        <v>1518</v>
      </c>
      <c r="F13" s="9">
        <f t="shared" si="1"/>
        <v>0</v>
      </c>
      <c r="G13" s="9">
        <f t="shared" si="1"/>
        <v>0</v>
      </c>
      <c r="H13" s="9">
        <f t="shared" si="1"/>
        <v>0</v>
      </c>
      <c r="I13" s="32" t="s">
        <v>22</v>
      </c>
    </row>
    <row r="14" spans="1:9" ht="19.8" customHeight="1" x14ac:dyDescent="0.3">
      <c r="A14" s="48"/>
      <c r="B14" s="30"/>
      <c r="C14" s="11">
        <v>2017</v>
      </c>
      <c r="D14" s="7">
        <f t="shared" si="0"/>
        <v>253</v>
      </c>
      <c r="E14" s="7">
        <v>253</v>
      </c>
      <c r="F14" s="7">
        <v>0</v>
      </c>
      <c r="G14" s="7">
        <v>0</v>
      </c>
      <c r="H14" s="7">
        <v>0</v>
      </c>
      <c r="I14" s="32"/>
    </row>
    <row r="15" spans="1:9" ht="17.399999999999999" customHeight="1" x14ac:dyDescent="0.3">
      <c r="A15" s="48"/>
      <c r="B15" s="30"/>
      <c r="C15" s="11">
        <v>2018</v>
      </c>
      <c r="D15" s="7">
        <f t="shared" si="0"/>
        <v>253</v>
      </c>
      <c r="E15" s="7">
        <v>253</v>
      </c>
      <c r="F15" s="7">
        <v>0</v>
      </c>
      <c r="G15" s="7">
        <v>0</v>
      </c>
      <c r="H15" s="7">
        <v>0</v>
      </c>
      <c r="I15" s="32"/>
    </row>
    <row r="16" spans="1:9" ht="15.6" customHeight="1" x14ac:dyDescent="0.3">
      <c r="A16" s="48"/>
      <c r="B16" s="30"/>
      <c r="C16" s="11">
        <v>2019</v>
      </c>
      <c r="D16" s="7">
        <f t="shared" si="0"/>
        <v>253</v>
      </c>
      <c r="E16" s="7">
        <v>253</v>
      </c>
      <c r="F16" s="7">
        <v>0</v>
      </c>
      <c r="G16" s="7">
        <v>0</v>
      </c>
      <c r="H16" s="7">
        <v>0</v>
      </c>
      <c r="I16" s="32"/>
    </row>
    <row r="17" spans="1:9" ht="12" customHeight="1" x14ac:dyDescent="0.3">
      <c r="A17" s="48"/>
      <c r="B17" s="30"/>
      <c r="C17" s="11">
        <v>2020</v>
      </c>
      <c r="D17" s="7">
        <f t="shared" si="0"/>
        <v>253</v>
      </c>
      <c r="E17" s="7">
        <v>253</v>
      </c>
      <c r="F17" s="7">
        <v>0</v>
      </c>
      <c r="G17" s="7">
        <v>0</v>
      </c>
      <c r="H17" s="7">
        <v>0</v>
      </c>
      <c r="I17" s="32"/>
    </row>
    <row r="18" spans="1:9" ht="16.8" customHeight="1" x14ac:dyDescent="0.3">
      <c r="A18" s="48"/>
      <c r="B18" s="30"/>
      <c r="C18" s="11">
        <v>2021</v>
      </c>
      <c r="D18" s="7">
        <f t="shared" si="0"/>
        <v>253</v>
      </c>
      <c r="E18" s="7">
        <v>253</v>
      </c>
      <c r="F18" s="7">
        <v>0</v>
      </c>
      <c r="G18" s="7">
        <v>0</v>
      </c>
      <c r="H18" s="7">
        <v>0</v>
      </c>
      <c r="I18" s="32"/>
    </row>
    <row r="19" spans="1:9" ht="16.2" customHeight="1" x14ac:dyDescent="0.3">
      <c r="A19" s="48"/>
      <c r="B19" s="30"/>
      <c r="C19" s="6">
        <v>2022</v>
      </c>
      <c r="D19" s="7">
        <f t="shared" si="0"/>
        <v>253</v>
      </c>
      <c r="E19" s="7">
        <v>253</v>
      </c>
      <c r="F19" s="7">
        <v>0</v>
      </c>
      <c r="G19" s="7">
        <v>0</v>
      </c>
      <c r="H19" s="7">
        <v>0</v>
      </c>
      <c r="I19" s="32"/>
    </row>
    <row r="20" spans="1:9" x14ac:dyDescent="0.3">
      <c r="A20" s="49" t="s">
        <v>26</v>
      </c>
      <c r="B20" s="30" t="s">
        <v>27</v>
      </c>
      <c r="C20" s="8" t="s">
        <v>7</v>
      </c>
      <c r="D20" s="9">
        <f t="shared" ref="D20:E20" si="2">SUM(D21:D26)</f>
        <v>0</v>
      </c>
      <c r="E20" s="9">
        <f t="shared" si="2"/>
        <v>0</v>
      </c>
      <c r="F20" s="9">
        <f t="shared" ref="F20:H20" si="3">SUM(F21:F26)</f>
        <v>0</v>
      </c>
      <c r="G20" s="9">
        <f t="shared" si="3"/>
        <v>0</v>
      </c>
      <c r="H20" s="9">
        <f t="shared" si="3"/>
        <v>0</v>
      </c>
      <c r="I20" s="32" t="s">
        <v>22</v>
      </c>
    </row>
    <row r="21" spans="1:9" x14ac:dyDescent="0.3">
      <c r="A21" s="49"/>
      <c r="B21" s="30"/>
      <c r="C21" s="11">
        <v>2017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32"/>
    </row>
    <row r="22" spans="1:9" x14ac:dyDescent="0.3">
      <c r="A22" s="49"/>
      <c r="B22" s="30"/>
      <c r="C22" s="11">
        <v>2018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32"/>
    </row>
    <row r="23" spans="1:9" x14ac:dyDescent="0.3">
      <c r="A23" s="49"/>
      <c r="B23" s="30"/>
      <c r="C23" s="11">
        <v>2019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32"/>
    </row>
    <row r="24" spans="1:9" x14ac:dyDescent="0.3">
      <c r="A24" s="49"/>
      <c r="B24" s="30"/>
      <c r="C24" s="11">
        <v>2020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32"/>
    </row>
    <row r="25" spans="1:9" x14ac:dyDescent="0.3">
      <c r="A25" s="49"/>
      <c r="B25" s="30"/>
      <c r="C25" s="11">
        <v>2021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32"/>
    </row>
    <row r="26" spans="1:9" x14ac:dyDescent="0.3">
      <c r="A26" s="49"/>
      <c r="B26" s="30"/>
      <c r="C26" s="6">
        <v>2022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32"/>
    </row>
    <row r="27" spans="1:9" x14ac:dyDescent="0.3">
      <c r="A27" s="31" t="s">
        <v>28</v>
      </c>
      <c r="B27" s="30" t="s">
        <v>29</v>
      </c>
      <c r="C27" s="8" t="s">
        <v>7</v>
      </c>
      <c r="D27" s="9">
        <f t="shared" ref="D27:H27" si="4">SUM(D28:D33)</f>
        <v>0</v>
      </c>
      <c r="E27" s="9">
        <f t="shared" si="4"/>
        <v>0</v>
      </c>
      <c r="F27" s="9">
        <f t="shared" si="4"/>
        <v>0</v>
      </c>
      <c r="G27" s="9">
        <f t="shared" si="4"/>
        <v>0</v>
      </c>
      <c r="H27" s="9">
        <f t="shared" si="4"/>
        <v>0</v>
      </c>
      <c r="I27" s="32" t="s">
        <v>22</v>
      </c>
    </row>
    <row r="28" spans="1:9" x14ac:dyDescent="0.3">
      <c r="A28" s="31" t="s">
        <v>28</v>
      </c>
      <c r="B28" s="30" t="s">
        <v>29</v>
      </c>
      <c r="C28" s="11">
        <v>2017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32"/>
    </row>
    <row r="29" spans="1:9" x14ac:dyDescent="0.3">
      <c r="A29" s="31" t="s">
        <v>28</v>
      </c>
      <c r="B29" s="30" t="s">
        <v>29</v>
      </c>
      <c r="C29" s="11">
        <v>2018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32"/>
    </row>
    <row r="30" spans="1:9" x14ac:dyDescent="0.3">
      <c r="A30" s="31" t="s">
        <v>28</v>
      </c>
      <c r="B30" s="30" t="s">
        <v>29</v>
      </c>
      <c r="C30" s="11">
        <v>2019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32"/>
    </row>
    <row r="31" spans="1:9" x14ac:dyDescent="0.3">
      <c r="A31" s="31" t="s">
        <v>28</v>
      </c>
      <c r="B31" s="30" t="s">
        <v>29</v>
      </c>
      <c r="C31" s="11">
        <v>2020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32"/>
    </row>
    <row r="32" spans="1:9" x14ac:dyDescent="0.3">
      <c r="A32" s="31" t="s">
        <v>28</v>
      </c>
      <c r="B32" s="30" t="s">
        <v>29</v>
      </c>
      <c r="C32" s="11">
        <v>2021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32"/>
    </row>
    <row r="33" spans="1:9" x14ac:dyDescent="0.3">
      <c r="A33" s="31" t="s">
        <v>28</v>
      </c>
      <c r="B33" s="30" t="s">
        <v>29</v>
      </c>
      <c r="C33" s="6">
        <v>2022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32"/>
    </row>
    <row r="34" spans="1:9" x14ac:dyDescent="0.3">
      <c r="A34" s="35" t="s">
        <v>30</v>
      </c>
      <c r="B34" s="38" t="s">
        <v>36</v>
      </c>
      <c r="C34" s="12" t="s">
        <v>7</v>
      </c>
      <c r="D34" s="9">
        <f t="shared" ref="D34:H34" si="5">SUM(D35:D40)</f>
        <v>0</v>
      </c>
      <c r="E34" s="9">
        <f t="shared" si="5"/>
        <v>0</v>
      </c>
      <c r="F34" s="9">
        <f t="shared" si="5"/>
        <v>0</v>
      </c>
      <c r="G34" s="9">
        <f t="shared" si="5"/>
        <v>0</v>
      </c>
      <c r="H34" s="9">
        <f t="shared" si="5"/>
        <v>0</v>
      </c>
      <c r="I34" s="41" t="s">
        <v>35</v>
      </c>
    </row>
    <row r="35" spans="1:9" x14ac:dyDescent="0.3">
      <c r="A35" s="44"/>
      <c r="B35" s="46"/>
      <c r="C35" s="6">
        <v>2017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14"/>
    </row>
    <row r="36" spans="1:9" x14ac:dyDescent="0.3">
      <c r="A36" s="44"/>
      <c r="B36" s="46"/>
      <c r="C36" s="6">
        <v>2018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14"/>
    </row>
    <row r="37" spans="1:9" x14ac:dyDescent="0.3">
      <c r="A37" s="44"/>
      <c r="B37" s="46"/>
      <c r="C37" s="6">
        <v>2019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14"/>
    </row>
    <row r="38" spans="1:9" x14ac:dyDescent="0.3">
      <c r="A38" s="44"/>
      <c r="B38" s="46"/>
      <c r="C38" s="6">
        <v>2020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14"/>
    </row>
    <row r="39" spans="1:9" x14ac:dyDescent="0.3">
      <c r="A39" s="44"/>
      <c r="B39" s="46"/>
      <c r="C39" s="6">
        <v>2021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14"/>
    </row>
    <row r="40" spans="1:9" x14ac:dyDescent="0.3">
      <c r="A40" s="45"/>
      <c r="B40" s="47"/>
      <c r="C40" s="6">
        <v>2022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15"/>
    </row>
    <row r="41" spans="1:9" x14ac:dyDescent="0.3">
      <c r="A41" s="35" t="s">
        <v>31</v>
      </c>
      <c r="B41" s="38" t="s">
        <v>37</v>
      </c>
      <c r="C41" s="12" t="s">
        <v>7</v>
      </c>
      <c r="D41" s="9">
        <f t="shared" ref="D41:H41" si="6">SUM(D42:D47)</f>
        <v>0</v>
      </c>
      <c r="E41" s="9">
        <f t="shared" si="6"/>
        <v>0</v>
      </c>
      <c r="F41" s="9">
        <f t="shared" si="6"/>
        <v>0</v>
      </c>
      <c r="G41" s="9">
        <f t="shared" si="6"/>
        <v>0</v>
      </c>
      <c r="H41" s="9">
        <f t="shared" si="6"/>
        <v>0</v>
      </c>
      <c r="I41" s="41" t="s">
        <v>22</v>
      </c>
    </row>
    <row r="42" spans="1:9" x14ac:dyDescent="0.3">
      <c r="A42" s="44" t="s">
        <v>31</v>
      </c>
      <c r="B42" s="46" t="s">
        <v>32</v>
      </c>
      <c r="C42" s="6">
        <v>2017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14"/>
    </row>
    <row r="43" spans="1:9" x14ac:dyDescent="0.3">
      <c r="A43" s="44" t="s">
        <v>31</v>
      </c>
      <c r="B43" s="46" t="s">
        <v>32</v>
      </c>
      <c r="C43" s="6">
        <v>2018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14"/>
    </row>
    <row r="44" spans="1:9" x14ac:dyDescent="0.3">
      <c r="A44" s="44" t="s">
        <v>31</v>
      </c>
      <c r="B44" s="46" t="s">
        <v>32</v>
      </c>
      <c r="C44" s="6">
        <v>2019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14"/>
    </row>
    <row r="45" spans="1:9" x14ac:dyDescent="0.3">
      <c r="A45" s="44" t="s">
        <v>31</v>
      </c>
      <c r="B45" s="46" t="s">
        <v>32</v>
      </c>
      <c r="C45" s="6">
        <v>2020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14"/>
    </row>
    <row r="46" spans="1:9" x14ac:dyDescent="0.3">
      <c r="A46" s="44" t="s">
        <v>31</v>
      </c>
      <c r="B46" s="46" t="s">
        <v>32</v>
      </c>
      <c r="C46" s="6">
        <v>2021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14"/>
    </row>
    <row r="47" spans="1:9" x14ac:dyDescent="0.3">
      <c r="A47" s="45" t="s">
        <v>31</v>
      </c>
      <c r="B47" s="47" t="s">
        <v>32</v>
      </c>
      <c r="C47" s="6">
        <v>2022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15"/>
    </row>
    <row r="48" spans="1:9" x14ac:dyDescent="0.3">
      <c r="A48" s="35" t="s">
        <v>33</v>
      </c>
      <c r="B48" s="38" t="s">
        <v>39</v>
      </c>
      <c r="C48" s="12" t="s">
        <v>7</v>
      </c>
      <c r="D48" s="9">
        <f t="shared" ref="D48:H48" si="7">SUM(D49:D54)</f>
        <v>0</v>
      </c>
      <c r="E48" s="9">
        <f t="shared" si="7"/>
        <v>0</v>
      </c>
      <c r="F48" s="9">
        <f t="shared" si="7"/>
        <v>0</v>
      </c>
      <c r="G48" s="9">
        <f t="shared" si="7"/>
        <v>0</v>
      </c>
      <c r="H48" s="9">
        <f t="shared" si="7"/>
        <v>0</v>
      </c>
      <c r="I48" s="41" t="s">
        <v>22</v>
      </c>
    </row>
    <row r="49" spans="1:9" x14ac:dyDescent="0.3">
      <c r="A49" s="36"/>
      <c r="B49" s="39"/>
      <c r="C49" s="6">
        <v>2017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42"/>
    </row>
    <row r="50" spans="1:9" x14ac:dyDescent="0.3">
      <c r="A50" s="36"/>
      <c r="B50" s="39"/>
      <c r="C50" s="6">
        <v>2018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42"/>
    </row>
    <row r="51" spans="1:9" x14ac:dyDescent="0.3">
      <c r="A51" s="36"/>
      <c r="B51" s="39"/>
      <c r="C51" s="6">
        <v>2019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42"/>
    </row>
    <row r="52" spans="1:9" x14ac:dyDescent="0.3">
      <c r="A52" s="36"/>
      <c r="B52" s="39"/>
      <c r="C52" s="6">
        <v>2020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42"/>
    </row>
    <row r="53" spans="1:9" x14ac:dyDescent="0.3">
      <c r="A53" s="36"/>
      <c r="B53" s="39"/>
      <c r="C53" s="6">
        <v>2021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42"/>
    </row>
    <row r="54" spans="1:9" x14ac:dyDescent="0.3">
      <c r="A54" s="37"/>
      <c r="B54" s="40"/>
      <c r="C54" s="6">
        <v>2022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43"/>
    </row>
    <row r="55" spans="1:9" x14ac:dyDescent="0.3">
      <c r="A55" s="25" t="s">
        <v>38</v>
      </c>
      <c r="B55" s="22" t="s">
        <v>40</v>
      </c>
      <c r="C55" s="12" t="s">
        <v>7</v>
      </c>
      <c r="D55" s="9">
        <f t="shared" ref="D55:H55" si="8">SUM(D56:D61)</f>
        <v>0</v>
      </c>
      <c r="E55" s="9">
        <f t="shared" si="8"/>
        <v>0</v>
      </c>
      <c r="F55" s="9">
        <f t="shared" si="8"/>
        <v>0</v>
      </c>
      <c r="G55" s="9">
        <f t="shared" si="8"/>
        <v>0</v>
      </c>
      <c r="H55" s="9">
        <f t="shared" si="8"/>
        <v>0</v>
      </c>
      <c r="I55" s="13" t="s">
        <v>22</v>
      </c>
    </row>
    <row r="56" spans="1:9" x14ac:dyDescent="0.3">
      <c r="A56" s="26" t="s">
        <v>33</v>
      </c>
      <c r="B56" s="23" t="s">
        <v>34</v>
      </c>
      <c r="C56" s="6">
        <v>2017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28"/>
    </row>
    <row r="57" spans="1:9" x14ac:dyDescent="0.3">
      <c r="A57" s="26" t="s">
        <v>33</v>
      </c>
      <c r="B57" s="23" t="s">
        <v>34</v>
      </c>
      <c r="C57" s="6">
        <v>2018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28"/>
    </row>
    <row r="58" spans="1:9" x14ac:dyDescent="0.3">
      <c r="A58" s="26" t="s">
        <v>33</v>
      </c>
      <c r="B58" s="23" t="s">
        <v>34</v>
      </c>
      <c r="C58" s="6">
        <v>2019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28"/>
    </row>
    <row r="59" spans="1:9" x14ac:dyDescent="0.3">
      <c r="A59" s="26" t="s">
        <v>33</v>
      </c>
      <c r="B59" s="23" t="s">
        <v>34</v>
      </c>
      <c r="C59" s="6">
        <v>2020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28"/>
    </row>
    <row r="60" spans="1:9" x14ac:dyDescent="0.3">
      <c r="A60" s="26" t="s">
        <v>33</v>
      </c>
      <c r="B60" s="23" t="s">
        <v>34</v>
      </c>
      <c r="C60" s="6">
        <v>2021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28"/>
    </row>
    <row r="61" spans="1:9" x14ac:dyDescent="0.3">
      <c r="A61" s="27" t="s">
        <v>33</v>
      </c>
      <c r="B61" s="24" t="s">
        <v>34</v>
      </c>
      <c r="C61" s="6">
        <v>2022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29"/>
    </row>
    <row r="62" spans="1:9" x14ac:dyDescent="0.3">
      <c r="A62" s="19"/>
      <c r="B62" s="16" t="s">
        <v>8</v>
      </c>
      <c r="C62" s="12" t="s">
        <v>7</v>
      </c>
      <c r="D62" s="9">
        <f t="shared" ref="D62:D68" si="9">E62+F62+G62+H62</f>
        <v>1518</v>
      </c>
      <c r="E62" s="9">
        <f t="shared" ref="E62:H62" si="10">SUM(E63:E68)</f>
        <v>1518</v>
      </c>
      <c r="F62" s="9">
        <f t="shared" si="10"/>
        <v>0</v>
      </c>
      <c r="G62" s="9">
        <f t="shared" si="10"/>
        <v>0</v>
      </c>
      <c r="H62" s="9">
        <f t="shared" si="10"/>
        <v>0</v>
      </c>
      <c r="I62" s="13" t="s">
        <v>22</v>
      </c>
    </row>
    <row r="63" spans="1:9" x14ac:dyDescent="0.3">
      <c r="A63" s="20"/>
      <c r="B63" s="17"/>
      <c r="C63" s="6">
        <v>2017</v>
      </c>
      <c r="D63" s="7">
        <f t="shared" si="9"/>
        <v>253</v>
      </c>
      <c r="E63" s="7">
        <v>253</v>
      </c>
      <c r="F63" s="7">
        <v>0</v>
      </c>
      <c r="G63" s="7">
        <v>0</v>
      </c>
      <c r="H63" s="7">
        <v>0</v>
      </c>
      <c r="I63" s="14"/>
    </row>
    <row r="64" spans="1:9" x14ac:dyDescent="0.3">
      <c r="A64" s="20"/>
      <c r="B64" s="17"/>
      <c r="C64" s="6">
        <v>2018</v>
      </c>
      <c r="D64" s="7">
        <f t="shared" si="9"/>
        <v>253</v>
      </c>
      <c r="E64" s="7">
        <v>253</v>
      </c>
      <c r="F64" s="7">
        <v>0</v>
      </c>
      <c r="G64" s="7">
        <v>0</v>
      </c>
      <c r="H64" s="7">
        <v>0</v>
      </c>
      <c r="I64" s="14"/>
    </row>
    <row r="65" spans="1:9" x14ac:dyDescent="0.3">
      <c r="A65" s="20"/>
      <c r="B65" s="17"/>
      <c r="C65" s="6">
        <v>2019</v>
      </c>
      <c r="D65" s="7">
        <f t="shared" si="9"/>
        <v>253</v>
      </c>
      <c r="E65" s="7">
        <v>253</v>
      </c>
      <c r="F65" s="7">
        <v>0</v>
      </c>
      <c r="G65" s="7">
        <v>0</v>
      </c>
      <c r="H65" s="7">
        <v>0</v>
      </c>
      <c r="I65" s="14"/>
    </row>
    <row r="66" spans="1:9" x14ac:dyDescent="0.3">
      <c r="A66" s="20"/>
      <c r="B66" s="17"/>
      <c r="C66" s="6">
        <v>2020</v>
      </c>
      <c r="D66" s="7">
        <f t="shared" si="9"/>
        <v>253</v>
      </c>
      <c r="E66" s="7">
        <v>253</v>
      </c>
      <c r="F66" s="7">
        <v>0</v>
      </c>
      <c r="G66" s="7">
        <v>0</v>
      </c>
      <c r="H66" s="7">
        <v>0</v>
      </c>
      <c r="I66" s="14"/>
    </row>
    <row r="67" spans="1:9" x14ac:dyDescent="0.3">
      <c r="A67" s="20"/>
      <c r="B67" s="17"/>
      <c r="C67" s="6">
        <v>2021</v>
      </c>
      <c r="D67" s="7">
        <f t="shared" si="9"/>
        <v>253</v>
      </c>
      <c r="E67" s="7">
        <v>253</v>
      </c>
      <c r="F67" s="7">
        <v>0</v>
      </c>
      <c r="G67" s="7">
        <v>0</v>
      </c>
      <c r="H67" s="7">
        <v>0</v>
      </c>
      <c r="I67" s="14"/>
    </row>
    <row r="68" spans="1:9" x14ac:dyDescent="0.3">
      <c r="A68" s="21"/>
      <c r="B68" s="18"/>
      <c r="C68" s="6">
        <v>2022</v>
      </c>
      <c r="D68" s="7">
        <f t="shared" si="9"/>
        <v>253</v>
      </c>
      <c r="E68" s="7">
        <v>253</v>
      </c>
      <c r="F68" s="7">
        <v>0</v>
      </c>
      <c r="G68" s="7">
        <v>0</v>
      </c>
      <c r="H68" s="7">
        <v>0</v>
      </c>
      <c r="I68" s="15"/>
    </row>
    <row r="69" spans="1:9" x14ac:dyDescent="0.3">
      <c r="A69" s="33"/>
      <c r="B69" s="34" t="s">
        <v>9</v>
      </c>
      <c r="C69" s="8" t="s">
        <v>7</v>
      </c>
      <c r="D69" s="9">
        <f t="shared" ref="D69:D75" si="11">E69+F69+G69+H69</f>
        <v>1518</v>
      </c>
      <c r="E69" s="9">
        <f t="shared" ref="E69:H69" si="12">SUM(E70:E75)</f>
        <v>1518</v>
      </c>
      <c r="F69" s="9">
        <f t="shared" si="12"/>
        <v>0</v>
      </c>
      <c r="G69" s="9">
        <f t="shared" si="12"/>
        <v>0</v>
      </c>
      <c r="H69" s="9">
        <f t="shared" si="12"/>
        <v>0</v>
      </c>
      <c r="I69" s="32" t="s">
        <v>22</v>
      </c>
    </row>
    <row r="70" spans="1:9" x14ac:dyDescent="0.3">
      <c r="A70" s="33"/>
      <c r="B70" s="34"/>
      <c r="C70" s="11">
        <v>2017</v>
      </c>
      <c r="D70" s="7">
        <f t="shared" si="11"/>
        <v>253</v>
      </c>
      <c r="E70" s="7">
        <v>253</v>
      </c>
      <c r="F70" s="7">
        <v>0</v>
      </c>
      <c r="G70" s="7">
        <v>0</v>
      </c>
      <c r="H70" s="7">
        <v>0</v>
      </c>
      <c r="I70" s="32"/>
    </row>
    <row r="71" spans="1:9" x14ac:dyDescent="0.3">
      <c r="A71" s="33"/>
      <c r="B71" s="34"/>
      <c r="C71" s="11">
        <v>2018</v>
      </c>
      <c r="D71" s="7">
        <f t="shared" si="11"/>
        <v>253</v>
      </c>
      <c r="E71" s="7">
        <v>253</v>
      </c>
      <c r="F71" s="7">
        <v>0</v>
      </c>
      <c r="G71" s="7">
        <v>0</v>
      </c>
      <c r="H71" s="7">
        <v>0</v>
      </c>
      <c r="I71" s="32"/>
    </row>
    <row r="72" spans="1:9" x14ac:dyDescent="0.3">
      <c r="A72" s="33"/>
      <c r="B72" s="34"/>
      <c r="C72" s="11">
        <v>2019</v>
      </c>
      <c r="D72" s="7">
        <f t="shared" si="11"/>
        <v>253</v>
      </c>
      <c r="E72" s="7">
        <v>253</v>
      </c>
      <c r="F72" s="7">
        <v>0</v>
      </c>
      <c r="G72" s="7">
        <v>0</v>
      </c>
      <c r="H72" s="7">
        <v>0</v>
      </c>
      <c r="I72" s="32"/>
    </row>
    <row r="73" spans="1:9" x14ac:dyDescent="0.3">
      <c r="A73" s="33"/>
      <c r="B73" s="34"/>
      <c r="C73" s="11">
        <v>2020</v>
      </c>
      <c r="D73" s="7">
        <f t="shared" si="11"/>
        <v>253</v>
      </c>
      <c r="E73" s="7">
        <v>253</v>
      </c>
      <c r="F73" s="7">
        <v>0</v>
      </c>
      <c r="G73" s="7">
        <v>0</v>
      </c>
      <c r="H73" s="7">
        <v>0</v>
      </c>
      <c r="I73" s="32"/>
    </row>
    <row r="74" spans="1:9" x14ac:dyDescent="0.3">
      <c r="A74" s="33"/>
      <c r="B74" s="34"/>
      <c r="C74" s="11">
        <v>2021</v>
      </c>
      <c r="D74" s="7">
        <f t="shared" si="11"/>
        <v>253</v>
      </c>
      <c r="E74" s="7">
        <v>253</v>
      </c>
      <c r="F74" s="7">
        <v>0</v>
      </c>
      <c r="G74" s="7">
        <v>0</v>
      </c>
      <c r="H74" s="7">
        <v>0</v>
      </c>
      <c r="I74" s="32"/>
    </row>
    <row r="75" spans="1:9" x14ac:dyDescent="0.3">
      <c r="A75" s="33"/>
      <c r="B75" s="34"/>
      <c r="C75" s="6">
        <v>2022</v>
      </c>
      <c r="D75" s="7">
        <f t="shared" si="11"/>
        <v>253</v>
      </c>
      <c r="E75" s="7">
        <v>253</v>
      </c>
      <c r="F75" s="7">
        <v>0</v>
      </c>
      <c r="G75" s="7">
        <v>0</v>
      </c>
      <c r="H75" s="7">
        <v>0</v>
      </c>
      <c r="I75" s="32"/>
    </row>
    <row r="76" spans="1:9" x14ac:dyDescent="0.3">
      <c r="A76" s="1"/>
    </row>
  </sheetData>
  <mergeCells count="41">
    <mergeCell ref="A7:I7"/>
    <mergeCell ref="G1:I1"/>
    <mergeCell ref="G2:I2"/>
    <mergeCell ref="G3:I3"/>
    <mergeCell ref="B12:I12"/>
    <mergeCell ref="A4:I4"/>
    <mergeCell ref="A5:I5"/>
    <mergeCell ref="A8:A9"/>
    <mergeCell ref="D8:D9"/>
    <mergeCell ref="E8:H8"/>
    <mergeCell ref="B8:B9"/>
    <mergeCell ref="I8:I9"/>
    <mergeCell ref="C8:C9"/>
    <mergeCell ref="A6:I6"/>
    <mergeCell ref="A13:A19"/>
    <mergeCell ref="B13:B19"/>
    <mergeCell ref="I13:I19"/>
    <mergeCell ref="B20:B26"/>
    <mergeCell ref="A20:A26"/>
    <mergeCell ref="I20:I26"/>
    <mergeCell ref="B27:B33"/>
    <mergeCell ref="A27:A33"/>
    <mergeCell ref="I27:I33"/>
    <mergeCell ref="A69:A75"/>
    <mergeCell ref="B69:B75"/>
    <mergeCell ref="I69:I75"/>
    <mergeCell ref="A48:A54"/>
    <mergeCell ref="B48:B54"/>
    <mergeCell ref="I48:I54"/>
    <mergeCell ref="A34:A40"/>
    <mergeCell ref="B34:B40"/>
    <mergeCell ref="I34:I40"/>
    <mergeCell ref="B41:B47"/>
    <mergeCell ref="I41:I47"/>
    <mergeCell ref="A41:A47"/>
    <mergeCell ref="I62:I68"/>
    <mergeCell ref="B62:B68"/>
    <mergeCell ref="A62:A68"/>
    <mergeCell ref="B55:B61"/>
    <mergeCell ref="A55:A61"/>
    <mergeCell ref="I55:I61"/>
  </mergeCells>
  <pageMargins left="0.51181102362204722" right="0.31496062992125984" top="0.51181102362204722" bottom="0.51181102362204722" header="0.35433070866141736" footer="0.19685039370078741"/>
  <pageSetup paperSize="9" firstPageNumber="260" orientation="landscape" useFirstPageNumber="1" r:id="rId1"/>
  <headerFooter>
    <oddFooter>&amp;C&amp;P</oddFooter>
  </headerFooter>
  <rowBreaks count="2" manualBreakCount="2">
    <brk id="19" max="16383" man="1"/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 3</dc:creator>
  <cp:lastModifiedBy>Татьяна В. Григоренко</cp:lastModifiedBy>
  <cp:lastPrinted>2016-08-12T04:01:26Z</cp:lastPrinted>
  <dcterms:created xsi:type="dcterms:W3CDTF">2014-09-25T05:26:04Z</dcterms:created>
  <dcterms:modified xsi:type="dcterms:W3CDTF">2016-08-12T04:01:35Z</dcterms:modified>
</cp:coreProperties>
</file>