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45" windowWidth="11820" windowHeight="6540"/>
  </bookViews>
  <sheets>
    <sheet name="Доходы" sheetId="1" r:id="rId1"/>
  </sheets>
  <definedNames>
    <definedName name="_xlnm.Print_Titles" localSheetId="0">Доходы!$10:$10</definedName>
    <definedName name="_xlnm.Print_Area" localSheetId="0">Доходы!$A$1:$C$111</definedName>
  </definedNames>
  <calcPr calcId="125725"/>
</workbook>
</file>

<file path=xl/calcChain.xml><?xml version="1.0" encoding="utf-8"?>
<calcChain xmlns="http://schemas.openxmlformats.org/spreadsheetml/2006/main">
  <c r="C15" i="1"/>
  <c r="C100" l="1"/>
  <c r="C58"/>
  <c r="C12"/>
  <c r="C11" l="1"/>
</calcChain>
</file>

<file path=xl/sharedStrings.xml><?xml version="1.0" encoding="utf-8"?>
<sst xmlns="http://schemas.openxmlformats.org/spreadsheetml/2006/main" count="216" uniqueCount="142">
  <si>
    <t>Безвозмездные поступления от других бюджетов бюджетной системы Российской Федерации</t>
  </si>
  <si>
    <t>Наименование показателей</t>
  </si>
  <si>
    <t>2 02 00000 00 0000 000</t>
  </si>
  <si>
    <t>Коды бюджетной  классификации Российской Федерации</t>
  </si>
  <si>
    <t>Сумма</t>
  </si>
  <si>
    <t>(тыс. руб.)</t>
  </si>
  <si>
    <t>Думы Колпашевского района</t>
  </si>
  <si>
    <t>муниципального образования</t>
  </si>
  <si>
    <t>Дотации бюджетам муниципальных районов на выравнивание  бюджетной обеспеченности</t>
  </si>
  <si>
    <t>Дотации бюджетам бюджетной системы Российской Федерации</t>
  </si>
  <si>
    <t>Субвенции бюджетам  бюджетной системы Российской Федерации</t>
  </si>
  <si>
    <t>Иные межбюджетные трансферты</t>
  </si>
  <si>
    <t>2 02 15001 05 0000 150</t>
  </si>
  <si>
    <t>2 02 10000 00 0000 150</t>
  </si>
  <si>
    <t xml:space="preserve"> 2 02 30024 05 0000 150</t>
  </si>
  <si>
    <t>2 02 30000 00 0000 150</t>
  </si>
  <si>
    <t>2 02 40014 05 0000 150</t>
  </si>
  <si>
    <t>2 02 40000 00 0000 150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</si>
  <si>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</si>
  <si>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</si>
  <si>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2 02 20000 00 0000 150</t>
  </si>
  <si>
    <t>Субсидии бюджетам бюджетной системы Российской Федерации  (межбюджетные субсидии)</t>
  </si>
  <si>
    <t>2 02 29999 05 0000 150</t>
  </si>
  <si>
    <t>Субсидии бюджетам муниципальных образований Томской области на стимулирующие выплаты в муниципальных организациях дополнительного образования Томской области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</si>
  <si>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(на осуществление управленческих функций органами местного самоуправления)</t>
  </si>
  <si>
    <t>Субвенции местным бюджетам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</si>
  <si>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</si>
  <si>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Субвенции местным бюджетам на 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</si>
  <si>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Субвенции местным бюджетам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 (в части дошкольного образования)</t>
  </si>
  <si>
    <t>Субвенция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</si>
  <si>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Субвенции местным бюджетам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</si>
  <si>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Субвенции местным бюджетам на 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</si>
  <si>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2 02 49999 05 0000 150</t>
  </si>
  <si>
    <t>Иные межбюджетные трансферты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</si>
  <si>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Иные межбюджетные трансферты на выплату ежемесячной стипендии Губернатора Томской области молодым учителям муниципальных образовательных учреждений Томской области</t>
  </si>
  <si>
    <t>Иные межбюджетные трансферты Муниципальному образованию с целью оказания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</si>
  <si>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Субвенции местным бюджетам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</si>
  <si>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Иные межбюджетные трансферты на организацию системы выявления, сопровождения одаренных детей</t>
  </si>
  <si>
    <t>2 02 25210 05 0000 150</t>
  </si>
  <si>
    <t>Субсидия  бюджетам муниципальных образований на оплату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</si>
  <si>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Субсидия на внедрение и функционирование целевой модели цифровой образовательной среды в общеобразовательных организациях</t>
  </si>
  <si>
    <t>Субсидия местным бюджетам на приобретение учебно-методических комплектов в 2020 году для поэтапного введения федеральных государственных образовательных стандартов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</si>
  <si>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 (за счет средств федерального бюджета)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</si>
  <si>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 (софинансирование за счет средств областного бюджета к средствам федерального бюджета)</t>
  </si>
  <si>
    <t>Субвенции на осуществление отдельных государственных полномочий по подготовке и оформлению документов, удостоверяющих уточненные границы горного отвода (горгоотводный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</si>
  <si>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Субвенции на 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</si>
  <si>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Субсидия на компенсацию местным бюджетам расходов по организации электроснабжения от дизельных электростанций</t>
  </si>
  <si>
    <t xml:space="preserve">Объем межбюджетных трансфертов, получаемых из других бюджетов                                                                                                    бюджетной системы Российской Федерации в 2020 году  </t>
  </si>
  <si>
    <t>"Колпашевский район" на 2020 год"</t>
  </si>
  <si>
    <t>от 25.11.2019 № 118 "О бюджете</t>
  </si>
  <si>
    <t xml:space="preserve">Субвенций местным бюджетам на 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
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</si>
  <si>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</si>
  <si>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</si>
  <si>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</si>
  <si>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</si>
  <si>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</si>
  <si>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</si>
  <si>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</si>
  <si>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(за счет средств федерального бюджета)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</si>
  <si>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(софинансирование за счет средств областного бюджета к средствам федерального бюджета)</t>
  </si>
  <si>
    <t xml:space="preserve"> 2 02 35082 05 0000 150</t>
  </si>
  <si>
    <t>Субвенции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(управленческие функции) (за счет средств областного бюджета)</t>
  </si>
  <si>
    <t>Субвенции местным бюджетам на предоставление жилых помещений детям - 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</si>
  <si>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Субвенции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(софинансирование за счет средств областного бюджета к средствам федерального бюджета)</t>
  </si>
  <si>
    <t>Субвенции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областного бюджета)</t>
  </si>
  <si>
    <t>Субвенции местным бюджетам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</si>
  <si>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Субвенция на 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</si>
  <si>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Субсидия на обеспечение жителей отдаленных населенных пунктов Томской области услугами связи в рамках государственной программы "Развитие транспортной инфраструктуры в Томской области"</t>
  </si>
  <si>
    <t>Субвенция на 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 в рамках государственной программы "Жилье и городская среда Томской области"</t>
  </si>
  <si>
    <t>2 02 25497 05 0000 150</t>
  </si>
  <si>
    <t>Субсидия на реализацию мероприятий по обеспечению жильем молодых семей в рамках государственной и региональной программ (софинансирование за счет средств областного бюджета к средствам федерального бюджета)</t>
  </si>
  <si>
    <t>Субсидия на предоставление социальных выплат молодым семьям на приобретение (строительство) жилья (за счет средств федерального бюджета)</t>
  </si>
  <si>
    <t>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</si>
  <si>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Субвенции местным бюджетам на 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</si>
  <si>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 xml:space="preserve"> 2 02 30027 05 0000 150</t>
  </si>
  <si>
    <t>Субвенции местным бюджетам на 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</si>
  <si>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Субвенции местным бюджетам на осуществление отдельных государственных полномочий на осуществление ежемесячной выплаты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</si>
  <si>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Субвенции местным бюджетам на 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 (услуги банка)</t>
  </si>
  <si>
    <t xml:space="preserve"> 2 02 35260 05 0000 150</t>
  </si>
  <si>
    <t>Субвенции местным бюджетам на выплату единовременного пособия при всех формах устройства детей, лишенных родительского попечения, в семью</t>
  </si>
  <si>
    <t>Субсидия из областного бюджета бюджету муниципального образования "Колпашевский район" на организацию транспортного обслуживания населения Колпашевского района внутренним водным транспортом в границах муниципального района, в рамках государственной программы "Развитие транспортной инфраструктуры в Томской области"</t>
  </si>
  <si>
    <t>Субвенции на стимулирование развития приоритетных подотраслей агропромышленного комплекса и развитие малых форм хозяйствования (за счет средств областного бюджета)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</si>
  <si>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(финансирование искусственного осеменения коров в личных подсобных хозяйствах и крестьянских (фермерских) хозяйствах)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</si>
  <si>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(предоставление субсидий на развитие личных подсобных хозяйств)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</si>
  <si>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(предоставление субсидий на развитие крестьянских (фермерских) хозяйств)</t>
  </si>
  <si>
    <t xml:space="preserve"> 2 02 35502 05 0000 150</t>
  </si>
  <si>
    <t xml:space="preserve"> 2 02 35508 05 0000 150</t>
  </si>
  <si>
    <t>Субвенции на стимулирование развития приоритетных подотраслей агропромышленного комплекса и развитие малых форм хозяйствования (за счет средств федерального бюджета)</t>
  </si>
  <si>
    <t>Субвенции на стимулирование развития приоритетных подотраслей агропромышленного комплекса и развитие малых форм хозяйствования (софинансирование за счет средств областного бюджета к средствам федерального бюджета)</t>
  </si>
  <si>
    <t>Субвенции на поддержку сельскохозяйственного производства по отдельным подотрослям растениеводства и животноводства (за счет средств федерального бюджета)</t>
  </si>
  <si>
    <t>Субвенции местным бюджетам на осуществление переданных отдельных государственных полномочий по регистрации коллективных договоров</t>
  </si>
  <si>
    <t>Субсидия местным бюджетам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в рамках государственной программы "Комплексное развитие сельских территорий Томской области" (за счет средств областного бюджета)</t>
  </si>
  <si>
    <t>2 02 20077 05 0000 150</t>
  </si>
  <si>
    <t>2 02 25169 05 0000 150</t>
  </si>
  <si>
    <t>2 02 27576 05 0000 150</t>
  </si>
  <si>
    <t>Субсидия местным бюджетам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в рамках государственной программы "Комплексное развитие сельских территорий Томской области" (софинансирование за счет средств областного бюджета к средствам федерального бюджета)</t>
  </si>
  <si>
    <t>Субсидия местным бюджетам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в рамках государственной программы "Комплексное развитие сельских территорий Томской области" (за счет средств федерального бюджета</t>
  </si>
  <si>
    <t>Субсидия местным бюджетам на проведение кадастровых работ по оформлению земельных участков в собственность муниципальных образований в рамках государственной программы "Развитие сельского хозяйства, рынков сырья и продовольствия в Томской области"</t>
  </si>
  <si>
    <t>2 02 25576 05 0000 150</t>
  </si>
  <si>
    <t>Субсидия на обеспечение комплексного развития сельских территорий (реализация проектов по благоустройству сельских территорий) (софинансирование за счет средств областного бюджета к средствам федерального бюджета)</t>
  </si>
  <si>
    <t>Субсидия на обеспечение комплексного развития сельских территорий (реализация проектов по благоустройству сельских территорий) (за счет средств федерального бюджета)</t>
  </si>
  <si>
    <t xml:space="preserve"> 2 02 35118 05 0000 150</t>
  </si>
  <si>
    <t>Субвенция местным бюджетам на осуществление первичного воинского учета на территориях, где отсутствуют военные комиссариаты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</si>
  <si>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бюджета</t>
  </si>
  <si>
    <t>2 02 25491 05 0000 150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</si>
  <si>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(софинансирование за счет средств областного бюджета к средствам федерального бюджета)</t>
  </si>
  <si>
    <t>Субсидия бюджетам муниципальных образований Томской области на реализацию мероприятий по развитию рыбохозяйственного комплекса</t>
  </si>
  <si>
    <t>Субсидия на осуществление капитальных вложений в объекты муниципальной собственности в сфере газификации в рамках государственной программы "Развитие коммунальной инфраструктуры в Томской области" (Газораспределительные сети г. Колпашево и с. Тогур Колпашевского района Томской области. 8 очередь.1 этап)</t>
  </si>
  <si>
    <t>Субсидия на обеспечение условий для развития физической культуры и массового спорта</t>
  </si>
  <si>
    <t>Субсидия на 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 - территориальное образование Северск Томской области", муниципального образования "Томский район"</t>
  </si>
  <si>
    <t>Субсидия на обеспечение организации отдыха детей в каникулярное время</t>
  </si>
  <si>
    <t>Субвенции местным бюджетам на 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 - 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</si>
  <si>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Субвенция на осуществление отдельных государственных полномочий Томской области по организации мероприятий при осуществлении деятельности по обращению с животными без владельцев</t>
  </si>
  <si>
    <t xml:space="preserve"> 2 02 35120 05 0000 150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</si>
  <si>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</si>
  <si>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2 02 25555 05 0000 150</t>
  </si>
  <si>
    <t>Субсидия из областного бюджета бюджетам муниципальных образований Томской области на реализацию программ формирования современной городской среды (за счет средств федерального бюджета)</t>
  </si>
  <si>
    <t>Субсидия из областного бюджета бюджетам муниципальных образований Томской области на реализацию программ формирования современной городской среды (софинансирование за счет средств областного бюджета к средствам федерального бюджета)</t>
  </si>
  <si>
    <t>Субвенция на проведение Всероссийской переписи населения</t>
  </si>
  <si>
    <t xml:space="preserve"> 2 02 35469 05 0000 150</t>
  </si>
  <si>
    <t>Субсидия местным бюджетам на капитальный ремонт муниципальных общеобразовательных организаций (включая разработку проектной документации) в рамках государственной программы "Развитие образования в Томской области" (Капитальный ремонт Озеренская СОШ в Колпашевском районе (ПСД))</t>
  </si>
  <si>
    <t>Субсидия местным бюджетам на капитальный ремонт муниципальных дошкольных образовательных организаций (включая разработку проектной документации) в рамках государственной программы "Развитие образования в Томской области" (Капитальный ремонт Озеренского детского сада в Колпашевском районе)</t>
  </si>
  <si>
    <t>Субсидия на создание и модернизацию объектов спортивной инфраструктуры для занятий физической культурой и спортом в рамках реализации регионального проекта "Спорт - норма жизни" государственной программы "Развитие молодежной политики, физической культуры и спорта в Томской области" (Строительство физкультурно-оздоровительного комплекса с универсальным игровым залом для МАУДО "ДЮСШ им. О. Рахматулиной" по ул. Ленина, 52 в г. Колпашево Колпашевского района Томской области)</t>
  </si>
  <si>
    <t>2 02 27139 05 0000 150</t>
  </si>
  <si>
    <t>Субсидии местным бюджетам муниципальных образований Томской области на 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 Томской области</t>
  </si>
  <si>
    <t>Субсидия на осуществление капитальных вложений в объекты муниципальной собственности в целях модернизации коммунальной инфраструктуры Томской области в рамках государственной программы "Развитие коммунальной инфраструктуры в Томской области"</t>
  </si>
  <si>
    <t>Субсидия на компенсацию сверхнормативных расходов и выпадающих доходов ресурсоснабжакющих организаций</t>
  </si>
  <si>
    <t>Субсидии местным бюджетам на создание условий для управления многоквартирными домами</t>
  </si>
  <si>
    <t>Субсидия на создание мест (площадок) накопления твердых коммунальных отходов в рамках государственной программы "Обращение с отходами, в том числе с твердыми коммунальными отходами, на территории Томской области"</t>
  </si>
  <si>
    <t>Субвенции на поддержку сельскохозяйственного производства по отдельным подотрослям растениеводства и животноводства (за счет средств областного бюджета)</t>
  </si>
  <si>
    <t>Субвенция на осуществление отдельных государственных полномочий Томской области по организации мероприятий при осуществлении деятельности по обращению с животными без владельцев (управленческие функции)</t>
  </si>
  <si>
    <t>Субвенции на поддержку сельскохозяйственного производства по отдельным подотрослям растениеводства и животноводства (софинансирование за счет средств областного бюджета к средствам федерального бюджета)</t>
  </si>
  <si>
    <t>Субсидия на приведение муниципальных полигонов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</si>
  <si>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МБТ из резервного фонда финансирования непредвиденных расходов Администрации Томской области (в соответствии с распоряжением АТО от 20.02.2020 № 32-р-в)</t>
  </si>
  <si>
    <t>(в редакции решения Думы Колпашевского района от 31.01.2020 № 1, от 26.02.2020 №18, от 25.03.2020 № 34)</t>
  </si>
  <si>
    <t>Субсидия на приобретение оборудования для малобюджетных спортивных площадок по месту жительства и учебы в муниципальных образованиях Томской области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</si>
  <si>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Субсидия на достижение целевых показателей по плану мероприятий ("дорожной карте") "Изменения в сфере культуры, направленные на повышение ее эффективности" в части повышения заработной платы работников муниципальных учреждений культуры"</t>
  </si>
  <si>
    <t>Субсидия на капитальный ремонт и (или) ремонт автомобильных дорог общего пользования местного значения</t>
  </si>
  <si>
    <t>Субсидия на разработку проектной документации на строительство муниципальных объектов недвижимого имущества в сфере образования в рамках государственной программы "Развитие образования в Томской области" (Строительство общеобразовательной организации на 550 мест в г. Колпашево)</t>
  </si>
  <si>
    <t>Субсидия на обеспечение антитеррористической защиты объектов образования, выполнение мероприятий противодействия деструктивным идеологиям, модернизация систем противопожарной защиты</t>
  </si>
  <si>
    <t>"Приложение 3 к решению</t>
  </si>
  <si>
    <t>"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</si>
</sst>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_ ;\-#,##0.0\ "/>
    <numFmt numFmtId="165" formatCode="000000"/>
    <numFmt numFmtId="166" formatCode="0.0"/>
  </numFmts>
  <fonts count="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justify" vertical="top" wrapText="1"/>
    </xf>
    <xf numFmtId="164" fontId="3" fillId="2" borderId="2" xfId="1" applyNumberFormat="1" applyFont="1" applyFill="1" applyBorder="1" applyAlignment="1"/>
    <xf numFmtId="1" fontId="2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justify" vertical="top" wrapText="1"/>
    </xf>
    <xf numFmtId="164" fontId="2" fillId="2" borderId="2" xfId="1" applyNumberFormat="1" applyFont="1" applyFill="1" applyBorder="1" applyAlignment="1"/>
    <xf numFmtId="0" fontId="2" fillId="2" borderId="0" xfId="0" applyFont="1" applyFill="1" applyAlignment="1"/>
    <xf numFmtId="49" fontId="2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/>
    <xf numFmtId="0" fontId="2" fillId="2" borderId="2" xfId="0" applyFont="1" applyFill="1" applyBorder="1" applyAlignment="1">
      <alignment horizontal="center" vertical="top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164" fontId="2" fillId="0" borderId="2" xfId="1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justify" vertical="top" wrapText="1"/>
    </xf>
    <xf numFmtId="165" fontId="2" fillId="0" borderId="2" xfId="0" applyNumberFormat="1" applyFont="1" applyFill="1" applyBorder="1" applyAlignment="1">
      <alignment horizontal="justify" vertical="top" wrapText="1"/>
    </xf>
    <xf numFmtId="165" fontId="2" fillId="0" borderId="2" xfId="0" applyNumberFormat="1" applyFont="1" applyFill="1" applyBorder="1" applyAlignment="1" applyProtection="1">
      <alignment horizontal="justify" vertical="top" wrapText="1"/>
      <protection locked="0"/>
    </xf>
    <xf numFmtId="2" fontId="2" fillId="2" borderId="2" xfId="0" applyNumberFormat="1" applyFont="1" applyFill="1" applyBorder="1" applyAlignment="1">
      <alignment horizontal="justify" vertical="top" wrapText="1"/>
    </xf>
    <xf numFmtId="0" fontId="2" fillId="2" borderId="2" xfId="0" applyNumberFormat="1" applyFont="1" applyFill="1" applyBorder="1" applyAlignment="1">
      <alignment horizontal="justify" vertical="top" wrapText="1"/>
    </xf>
    <xf numFmtId="49" fontId="2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center" wrapText="1"/>
    </xf>
    <xf numFmtId="166" fontId="2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center" indent="25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C113"/>
  <sheetViews>
    <sheetView tabSelected="1" topLeftCell="A106" workbookViewId="0">
      <selection activeCell="B106" sqref="B106"/>
    </sheetView>
  </sheetViews>
  <sheetFormatPr defaultColWidth="9.140625" defaultRowHeight="12.75"/>
  <cols>
    <col min="1" max="1" width="22.85546875" style="1" customWidth="1"/>
    <col min="2" max="2" width="63.42578125" style="17" customWidth="1"/>
    <col min="3" max="3" width="12.28515625" style="2" customWidth="1"/>
    <col min="4" max="4" width="9.42578125" style="2" bestFit="1" customWidth="1"/>
    <col min="5" max="16384" width="9.140625" style="2"/>
  </cols>
  <sheetData>
    <row r="1" spans="1:3">
      <c r="B1" s="32" t="s">
        <v>140</v>
      </c>
      <c r="C1" s="32"/>
    </row>
    <row r="2" spans="1:3">
      <c r="B2" s="32" t="s">
        <v>6</v>
      </c>
      <c r="C2" s="32"/>
    </row>
    <row r="3" spans="1:3">
      <c r="B3" s="32" t="s">
        <v>49</v>
      </c>
      <c r="C3" s="32"/>
    </row>
    <row r="4" spans="1:3">
      <c r="B4" s="32" t="s">
        <v>7</v>
      </c>
      <c r="C4" s="32"/>
    </row>
    <row r="5" spans="1:3">
      <c r="B5" s="32" t="s">
        <v>48</v>
      </c>
      <c r="C5" s="32"/>
    </row>
    <row r="6" spans="1:3" ht="39" customHeight="1">
      <c r="A6" s="31" t="s">
        <v>47</v>
      </c>
      <c r="B6" s="31"/>
      <c r="C6" s="31"/>
    </row>
    <row r="7" spans="1:3" ht="12.75" customHeight="1">
      <c r="A7" s="18"/>
      <c r="B7" s="18"/>
      <c r="C7" s="18"/>
    </row>
    <row r="8" spans="1:3" ht="18.75" hidden="1" customHeight="1">
      <c r="A8" s="30" t="s">
        <v>134</v>
      </c>
      <c r="B8" s="30"/>
      <c r="C8" s="30"/>
    </row>
    <row r="9" spans="1:3" ht="13.5" customHeight="1">
      <c r="A9" s="3"/>
      <c r="B9" s="3"/>
      <c r="C9" s="19" t="s">
        <v>5</v>
      </c>
    </row>
    <row r="10" spans="1:3" ht="45.75" customHeight="1">
      <c r="A10" s="4" t="s">
        <v>3</v>
      </c>
      <c r="B10" s="5" t="s">
        <v>1</v>
      </c>
      <c r="C10" s="6" t="s">
        <v>4</v>
      </c>
    </row>
    <row r="11" spans="1:3" ht="25.5">
      <c r="A11" s="7" t="s">
        <v>2</v>
      </c>
      <c r="B11" s="8" t="s">
        <v>0</v>
      </c>
      <c r="C11" s="9">
        <f>SUM(C12+C15+C58+C100)</f>
        <v>1561027.8</v>
      </c>
    </row>
    <row r="12" spans="1:3" ht="14.25" customHeight="1">
      <c r="A12" s="7" t="s">
        <v>13</v>
      </c>
      <c r="B12" s="8" t="s">
        <v>9</v>
      </c>
      <c r="C12" s="9">
        <f>SUM(C13:C14)</f>
        <v>296162.3</v>
      </c>
    </row>
    <row r="13" spans="1:3" s="13" customFormat="1" ht="25.5">
      <c r="A13" s="10" t="s">
        <v>12</v>
      </c>
      <c r="B13" s="11" t="s">
        <v>8</v>
      </c>
      <c r="C13" s="20">
        <v>207292.4</v>
      </c>
    </row>
    <row r="14" spans="1:3" s="13" customFormat="1" ht="25.5">
      <c r="A14" s="14" t="s">
        <v>19</v>
      </c>
      <c r="B14" s="11" t="s">
        <v>18</v>
      </c>
      <c r="C14" s="12">
        <v>88869.9</v>
      </c>
    </row>
    <row r="15" spans="1:3" s="13" customFormat="1" ht="25.5">
      <c r="A15" s="7" t="s">
        <v>20</v>
      </c>
      <c r="B15" s="8" t="s">
        <v>21</v>
      </c>
      <c r="C15" s="9">
        <f>SUM(C16:C57)</f>
        <v>429769.1</v>
      </c>
    </row>
    <row r="16" spans="1:3" s="13" customFormat="1" ht="65.25" customHeight="1">
      <c r="A16" s="27" t="s">
        <v>92</v>
      </c>
      <c r="B16" s="11" t="s">
        <v>91</v>
      </c>
      <c r="C16" s="12">
        <v>13548.5</v>
      </c>
    </row>
    <row r="17" spans="1:3" s="13" customFormat="1" ht="66.75" customHeight="1">
      <c r="A17" s="27" t="s">
        <v>92</v>
      </c>
      <c r="B17" s="11" t="s">
        <v>107</v>
      </c>
      <c r="C17" s="12">
        <v>10000</v>
      </c>
    </row>
    <row r="18" spans="1:3" s="13" customFormat="1" ht="54" customHeight="1">
      <c r="A18" s="27" t="s">
        <v>92</v>
      </c>
      <c r="B18" s="11" t="s">
        <v>125</v>
      </c>
      <c r="C18" s="12">
        <v>6455</v>
      </c>
    </row>
    <row r="19" spans="1:3" s="13" customFormat="1" ht="63.75">
      <c r="A19" s="27" t="s">
        <v>93</v>
      </c>
      <c r="B19" s="26" t="s">
        <v>58</v>
      </c>
      <c r="C19" s="12">
        <v>3250.6</v>
      </c>
    </row>
    <row r="20" spans="1:3" s="13" customFormat="1" ht="76.5">
      <c r="A20" s="27" t="s">
        <v>93</v>
      </c>
      <c r="B20" s="26" t="s">
        <v>59</v>
      </c>
      <c r="C20" s="12">
        <v>100.5</v>
      </c>
    </row>
    <row r="21" spans="1:3" s="13" customFormat="1" ht="30" customHeight="1">
      <c r="A21" s="27" t="s">
        <v>38</v>
      </c>
      <c r="B21" s="26" t="s">
        <v>40</v>
      </c>
      <c r="C21" s="12">
        <v>5912</v>
      </c>
    </row>
    <row r="22" spans="1:3" s="13" customFormat="1" ht="52.5" customHeight="1">
      <c r="A22" s="27" t="s">
        <v>38</v>
      </c>
      <c r="B22" s="26" t="s">
        <v>42</v>
      </c>
      <c r="C22" s="12">
        <v>8799</v>
      </c>
    </row>
    <row r="23" spans="1:3" s="13" customFormat="1" ht="51">
      <c r="A23" s="27" t="s">
        <v>38</v>
      </c>
      <c r="B23" s="26" t="s">
        <v>43</v>
      </c>
      <c r="C23" s="12">
        <v>272.2</v>
      </c>
    </row>
    <row r="24" spans="1:3" s="13" customFormat="1" ht="51">
      <c r="A24" s="27" t="s">
        <v>104</v>
      </c>
      <c r="B24" s="26" t="s">
        <v>103</v>
      </c>
      <c r="C24" s="12">
        <v>1966.5</v>
      </c>
    </row>
    <row r="25" spans="1:3" s="13" customFormat="1" ht="51">
      <c r="A25" s="27" t="s">
        <v>104</v>
      </c>
      <c r="B25" s="26" t="s">
        <v>105</v>
      </c>
      <c r="C25" s="12">
        <v>60.8</v>
      </c>
    </row>
    <row r="26" spans="1:3" s="13" customFormat="1" ht="51">
      <c r="A26" s="27" t="s">
        <v>69</v>
      </c>
      <c r="B26" s="26" t="s">
        <v>70</v>
      </c>
      <c r="C26" s="12">
        <v>400.5</v>
      </c>
    </row>
    <row r="27" spans="1:3" s="13" customFormat="1" ht="38.25">
      <c r="A27" s="27" t="s">
        <v>69</v>
      </c>
      <c r="B27" s="26" t="s">
        <v>71</v>
      </c>
      <c r="C27" s="12">
        <v>377.1</v>
      </c>
    </row>
    <row r="28" spans="1:3" s="13" customFormat="1" ht="40.5" customHeight="1">
      <c r="A28" s="27" t="s">
        <v>115</v>
      </c>
      <c r="B28" s="26" t="s">
        <v>116</v>
      </c>
      <c r="C28" s="12">
        <v>23515.1</v>
      </c>
    </row>
    <row r="29" spans="1:3" s="13" customFormat="1" ht="54.75" customHeight="1">
      <c r="A29" s="27" t="s">
        <v>115</v>
      </c>
      <c r="B29" s="26" t="s">
        <v>117</v>
      </c>
      <c r="C29" s="12">
        <v>727.2</v>
      </c>
    </row>
    <row r="30" spans="1:3" s="13" customFormat="1" ht="51">
      <c r="A30" s="27" t="s">
        <v>98</v>
      </c>
      <c r="B30" s="26" t="s">
        <v>99</v>
      </c>
      <c r="C30" s="12">
        <v>462.9</v>
      </c>
    </row>
    <row r="31" spans="1:3" s="13" customFormat="1" ht="38.25">
      <c r="A31" s="27" t="s">
        <v>98</v>
      </c>
      <c r="B31" s="26" t="s">
        <v>100</v>
      </c>
      <c r="C31" s="12">
        <v>2258.6</v>
      </c>
    </row>
    <row r="32" spans="1:3" s="13" customFormat="1" ht="102">
      <c r="A32" s="27" t="s">
        <v>123</v>
      </c>
      <c r="B32" s="26" t="s">
        <v>122</v>
      </c>
      <c r="C32" s="12">
        <v>4339.2</v>
      </c>
    </row>
    <row r="33" spans="1:3" s="13" customFormat="1" ht="75.75" customHeight="1">
      <c r="A33" s="27" t="s">
        <v>94</v>
      </c>
      <c r="B33" s="26" t="s">
        <v>95</v>
      </c>
      <c r="C33" s="12">
        <v>6991.2</v>
      </c>
    </row>
    <row r="34" spans="1:3" s="13" customFormat="1" ht="63.75" customHeight="1">
      <c r="A34" s="27" t="s">
        <v>94</v>
      </c>
      <c r="B34" s="26" t="s">
        <v>96</v>
      </c>
      <c r="C34" s="12">
        <v>34133.300000000003</v>
      </c>
    </row>
    <row r="35" spans="1:3" s="13" customFormat="1" ht="38.25">
      <c r="A35" s="27" t="s">
        <v>22</v>
      </c>
      <c r="B35" s="11" t="s">
        <v>23</v>
      </c>
      <c r="C35" s="12">
        <v>2430.9</v>
      </c>
    </row>
    <row r="36" spans="1:3" s="13" customFormat="1" ht="51">
      <c r="A36" s="27" t="s">
        <v>22</v>
      </c>
      <c r="B36" s="11" t="s">
        <v>39</v>
      </c>
      <c r="C36" s="12">
        <v>1818.4</v>
      </c>
    </row>
    <row r="37" spans="1:3" s="13" customFormat="1" ht="25.5">
      <c r="A37" s="27" t="s">
        <v>22</v>
      </c>
      <c r="B37" s="11" t="s">
        <v>46</v>
      </c>
      <c r="C37" s="12">
        <v>29199.7</v>
      </c>
    </row>
    <row r="38" spans="1:3" s="13" customFormat="1" ht="40.5" customHeight="1">
      <c r="A38" s="27" t="s">
        <v>22</v>
      </c>
      <c r="B38" s="26" t="s">
        <v>41</v>
      </c>
      <c r="C38" s="12">
        <v>3344</v>
      </c>
    </row>
    <row r="39" spans="1:3" s="13" customFormat="1" ht="40.5" customHeight="1">
      <c r="A39" s="27" t="s">
        <v>22</v>
      </c>
      <c r="B39" s="26" t="s">
        <v>67</v>
      </c>
      <c r="C39" s="12">
        <v>3500</v>
      </c>
    </row>
    <row r="40" spans="1:3" s="13" customFormat="1" ht="78.75" customHeight="1">
      <c r="A40" s="27" t="s">
        <v>22</v>
      </c>
      <c r="B40" s="26" t="s">
        <v>80</v>
      </c>
      <c r="C40" s="12">
        <v>12000</v>
      </c>
    </row>
    <row r="41" spans="1:3" s="13" customFormat="1" ht="27.75" customHeight="1">
      <c r="A41" s="27" t="s">
        <v>22</v>
      </c>
      <c r="B41" s="26" t="s">
        <v>137</v>
      </c>
      <c r="C41" s="12">
        <v>39500</v>
      </c>
    </row>
    <row r="42" spans="1:3" s="13" customFormat="1" ht="51.75" customHeight="1">
      <c r="A42" s="27" t="s">
        <v>22</v>
      </c>
      <c r="B42" s="26" t="s">
        <v>97</v>
      </c>
      <c r="C42" s="12">
        <v>43.8</v>
      </c>
    </row>
    <row r="43" spans="1:3" s="13" customFormat="1" ht="29.25" customHeight="1">
      <c r="A43" s="27" t="s">
        <v>22</v>
      </c>
      <c r="B43" s="26" t="s">
        <v>106</v>
      </c>
      <c r="C43" s="12">
        <v>1575</v>
      </c>
    </row>
    <row r="44" spans="1:3" s="13" customFormat="1" ht="80.25" customHeight="1">
      <c r="A44" s="27" t="s">
        <v>22</v>
      </c>
      <c r="B44" s="26" t="s">
        <v>135</v>
      </c>
      <c r="C44" s="12">
        <v>900</v>
      </c>
    </row>
    <row r="45" spans="1:3" s="13" customFormat="1" ht="27.75" customHeight="1">
      <c r="A45" s="27" t="s">
        <v>22</v>
      </c>
      <c r="B45" s="26" t="s">
        <v>108</v>
      </c>
      <c r="C45" s="12">
        <v>7210.6</v>
      </c>
    </row>
    <row r="46" spans="1:3" s="13" customFormat="1" ht="104.25" customHeight="1">
      <c r="A46" s="27" t="s">
        <v>22</v>
      </c>
      <c r="B46" s="26" t="s">
        <v>109</v>
      </c>
      <c r="C46" s="12">
        <v>209.2</v>
      </c>
    </row>
    <row r="47" spans="1:3" s="13" customFormat="1" ht="27.75" customHeight="1">
      <c r="A47" s="27" t="s">
        <v>22</v>
      </c>
      <c r="B47" s="26" t="s">
        <v>110</v>
      </c>
      <c r="C47" s="12">
        <v>4729.3</v>
      </c>
    </row>
    <row r="48" spans="1:3" s="13" customFormat="1" ht="64.5" customHeight="1">
      <c r="A48" s="27" t="s">
        <v>22</v>
      </c>
      <c r="B48" s="26" t="s">
        <v>120</v>
      </c>
      <c r="C48" s="12">
        <v>2243.3000000000002</v>
      </c>
    </row>
    <row r="49" spans="1:3" s="13" customFormat="1" ht="53.25" customHeight="1">
      <c r="A49" s="27" t="s">
        <v>22</v>
      </c>
      <c r="B49" s="26" t="s">
        <v>136</v>
      </c>
      <c r="C49" s="12">
        <v>52834.2</v>
      </c>
    </row>
    <row r="50" spans="1:3" s="13" customFormat="1" ht="64.5" customHeight="1">
      <c r="A50" s="27" t="s">
        <v>22</v>
      </c>
      <c r="B50" s="26" t="s">
        <v>121</v>
      </c>
      <c r="C50" s="12">
        <v>30000</v>
      </c>
    </row>
    <row r="51" spans="1:3" s="13" customFormat="1" ht="64.5" customHeight="1">
      <c r="A51" s="27" t="s">
        <v>22</v>
      </c>
      <c r="B51" s="26" t="s">
        <v>138</v>
      </c>
      <c r="C51" s="12">
        <v>78905.600000000006</v>
      </c>
    </row>
    <row r="52" spans="1:3" s="13" customFormat="1" ht="75.75" customHeight="1">
      <c r="A52" s="27" t="s">
        <v>22</v>
      </c>
      <c r="B52" s="26" t="s">
        <v>124</v>
      </c>
      <c r="C52" s="12">
        <v>17081.7</v>
      </c>
    </row>
    <row r="53" spans="1:3" s="13" customFormat="1" ht="28.5" customHeight="1">
      <c r="A53" s="27" t="s">
        <v>22</v>
      </c>
      <c r="B53" s="26" t="s">
        <v>126</v>
      </c>
      <c r="C53" s="12">
        <v>12262</v>
      </c>
    </row>
    <row r="54" spans="1:3" s="13" customFormat="1" ht="26.25" customHeight="1">
      <c r="A54" s="27" t="s">
        <v>22</v>
      </c>
      <c r="B54" s="26" t="s">
        <v>127</v>
      </c>
      <c r="C54" s="12">
        <v>128</v>
      </c>
    </row>
    <row r="55" spans="1:3" s="13" customFormat="1" ht="52.5" customHeight="1">
      <c r="A55" s="27" t="s">
        <v>22</v>
      </c>
      <c r="B55" s="26" t="s">
        <v>128</v>
      </c>
      <c r="C55" s="12">
        <v>1237.5</v>
      </c>
    </row>
    <row r="56" spans="1:3" s="13" customFormat="1" ht="54.75" customHeight="1">
      <c r="A56" s="27" t="s">
        <v>22</v>
      </c>
      <c r="B56" s="26" t="s">
        <v>132</v>
      </c>
      <c r="C56" s="12">
        <v>2695.7</v>
      </c>
    </row>
    <row r="57" spans="1:3" s="13" customFormat="1" ht="43.5" customHeight="1">
      <c r="A57" s="27" t="s">
        <v>22</v>
      </c>
      <c r="B57" s="26" t="s">
        <v>139</v>
      </c>
      <c r="C57" s="12">
        <v>2350</v>
      </c>
    </row>
    <row r="58" spans="1:3" ht="24.75" customHeight="1">
      <c r="A58" s="7" t="s">
        <v>15</v>
      </c>
      <c r="B58" s="8" t="s">
        <v>10</v>
      </c>
      <c r="C58" s="9">
        <f>SUM(C59:C99)</f>
        <v>758382.70000000007</v>
      </c>
    </row>
    <row r="59" spans="1:3" ht="52.5" customHeight="1">
      <c r="A59" s="10" t="s">
        <v>14</v>
      </c>
      <c r="B59" s="21" t="s">
        <v>50</v>
      </c>
      <c r="C59" s="12">
        <v>48916.800000000003</v>
      </c>
    </row>
    <row r="60" spans="1:3" ht="51">
      <c r="A60" s="10" t="s">
        <v>14</v>
      </c>
      <c r="B60" s="11" t="s">
        <v>24</v>
      </c>
      <c r="C60" s="12">
        <v>1919</v>
      </c>
    </row>
    <row r="61" spans="1:3" ht="51">
      <c r="A61" s="10" t="s">
        <v>14</v>
      </c>
      <c r="B61" s="11" t="s">
        <v>25</v>
      </c>
      <c r="C61" s="12">
        <v>1094</v>
      </c>
    </row>
    <row r="62" spans="1:3" ht="77.25" customHeight="1">
      <c r="A62" s="10" t="s">
        <v>14</v>
      </c>
      <c r="B62" s="26" t="s">
        <v>26</v>
      </c>
      <c r="C62" s="12">
        <v>467231</v>
      </c>
    </row>
    <row r="63" spans="1:3" ht="114.75">
      <c r="A63" s="10" t="s">
        <v>14</v>
      </c>
      <c r="B63" s="26" t="s">
        <v>27</v>
      </c>
      <c r="C63" s="12">
        <v>434.5</v>
      </c>
    </row>
    <row r="64" spans="1:3" ht="90.75" customHeight="1">
      <c r="A64" s="10" t="s">
        <v>14</v>
      </c>
      <c r="B64" s="26" t="s">
        <v>28</v>
      </c>
      <c r="C64" s="12">
        <v>37618.6</v>
      </c>
    </row>
    <row r="65" spans="1:3" ht="51">
      <c r="A65" s="10" t="s">
        <v>14</v>
      </c>
      <c r="B65" s="11" t="s">
        <v>29</v>
      </c>
      <c r="C65" s="12">
        <v>108359.3</v>
      </c>
    </row>
    <row r="66" spans="1:3" ht="141" customHeight="1">
      <c r="A66" s="10" t="s">
        <v>14</v>
      </c>
      <c r="B66" s="26" t="s">
        <v>30</v>
      </c>
      <c r="C66" s="12">
        <v>14954.4</v>
      </c>
    </row>
    <row r="67" spans="1:3" ht="38.25">
      <c r="A67" s="10" t="s">
        <v>14</v>
      </c>
      <c r="B67" s="11" t="s">
        <v>45</v>
      </c>
      <c r="C67" s="12">
        <v>975.5</v>
      </c>
    </row>
    <row r="68" spans="1:3" ht="51">
      <c r="A68" s="10" t="s">
        <v>14</v>
      </c>
      <c r="B68" s="11" t="s">
        <v>31</v>
      </c>
      <c r="C68" s="12">
        <v>966.2</v>
      </c>
    </row>
    <row r="69" spans="1:3" ht="81.75" customHeight="1">
      <c r="A69" s="10" t="s">
        <v>14</v>
      </c>
      <c r="B69" s="11" t="s">
        <v>44</v>
      </c>
      <c r="C69" s="12">
        <v>1.4</v>
      </c>
    </row>
    <row r="70" spans="1:3" ht="38.25">
      <c r="A70" s="10" t="s">
        <v>14</v>
      </c>
      <c r="B70" s="11" t="s">
        <v>36</v>
      </c>
      <c r="C70" s="12">
        <v>721</v>
      </c>
    </row>
    <row r="71" spans="1:3" ht="51">
      <c r="A71" s="10" t="s">
        <v>14</v>
      </c>
      <c r="B71" s="11" t="s">
        <v>65</v>
      </c>
      <c r="C71" s="12">
        <v>1209.4000000000001</v>
      </c>
    </row>
    <row r="72" spans="1:3" ht="38.25">
      <c r="A72" s="10" t="s">
        <v>14</v>
      </c>
      <c r="B72" s="11" t="s">
        <v>66</v>
      </c>
      <c r="C72" s="12">
        <v>8472.2999999999993</v>
      </c>
    </row>
    <row r="73" spans="1:3" ht="76.5">
      <c r="A73" s="10" t="s">
        <v>14</v>
      </c>
      <c r="B73" s="11" t="s">
        <v>68</v>
      </c>
      <c r="C73" s="12">
        <v>110.1</v>
      </c>
    </row>
    <row r="74" spans="1:3" ht="65.25" customHeight="1">
      <c r="A74" s="10" t="s">
        <v>14</v>
      </c>
      <c r="B74" s="11" t="s">
        <v>72</v>
      </c>
      <c r="C74" s="12">
        <v>27</v>
      </c>
    </row>
    <row r="75" spans="1:3" ht="38.25">
      <c r="A75" s="10" t="s">
        <v>14</v>
      </c>
      <c r="B75" s="11" t="s">
        <v>73</v>
      </c>
      <c r="C75" s="12">
        <v>84</v>
      </c>
    </row>
    <row r="76" spans="1:3" ht="38.25">
      <c r="A76" s="10" t="s">
        <v>14</v>
      </c>
      <c r="B76" s="11" t="s">
        <v>81</v>
      </c>
      <c r="C76" s="12">
        <v>2.1</v>
      </c>
    </row>
    <row r="77" spans="1:3" ht="38.25">
      <c r="A77" s="10" t="s">
        <v>14</v>
      </c>
      <c r="B77" s="11" t="s">
        <v>129</v>
      </c>
      <c r="C77" s="12">
        <v>7609.5</v>
      </c>
    </row>
    <row r="78" spans="1:3" ht="63.75">
      <c r="A78" s="10" t="s">
        <v>14</v>
      </c>
      <c r="B78" s="11" t="s">
        <v>82</v>
      </c>
      <c r="C78" s="12">
        <v>900</v>
      </c>
    </row>
    <row r="79" spans="1:3" ht="51">
      <c r="A79" s="10" t="s">
        <v>14</v>
      </c>
      <c r="B79" s="11" t="s">
        <v>83</v>
      </c>
      <c r="C79" s="12">
        <v>500</v>
      </c>
    </row>
    <row r="80" spans="1:3" ht="51">
      <c r="A80" s="10" t="s">
        <v>14</v>
      </c>
      <c r="B80" s="11" t="s">
        <v>84</v>
      </c>
      <c r="C80" s="12">
        <v>310.7</v>
      </c>
    </row>
    <row r="81" spans="1:3" ht="38.25">
      <c r="A81" s="10" t="s">
        <v>14</v>
      </c>
      <c r="B81" s="11" t="s">
        <v>90</v>
      </c>
      <c r="C81" s="12">
        <v>212</v>
      </c>
    </row>
    <row r="82" spans="1:3" ht="127.5">
      <c r="A82" s="10" t="s">
        <v>14</v>
      </c>
      <c r="B82" s="11" t="s">
        <v>111</v>
      </c>
      <c r="C82" s="12">
        <v>1603</v>
      </c>
    </row>
    <row r="83" spans="1:3" ht="51">
      <c r="A83" s="10" t="s">
        <v>14</v>
      </c>
      <c r="B83" s="11" t="s">
        <v>130</v>
      </c>
      <c r="C83" s="12">
        <v>55.8</v>
      </c>
    </row>
    <row r="84" spans="1:3" ht="41.25" customHeight="1">
      <c r="A84" s="10" t="s">
        <v>14</v>
      </c>
      <c r="B84" s="11" t="s">
        <v>112</v>
      </c>
      <c r="C84" s="12">
        <v>1132.3</v>
      </c>
    </row>
    <row r="85" spans="1:3" ht="51">
      <c r="A85" s="10" t="s">
        <v>74</v>
      </c>
      <c r="B85" s="11" t="s">
        <v>75</v>
      </c>
      <c r="C85" s="12">
        <v>25628.400000000001</v>
      </c>
    </row>
    <row r="86" spans="1:3" ht="89.25">
      <c r="A86" s="10" t="s">
        <v>74</v>
      </c>
      <c r="B86" s="11" t="s">
        <v>76</v>
      </c>
      <c r="C86" s="12">
        <v>15288</v>
      </c>
    </row>
    <row r="87" spans="1:3" ht="51">
      <c r="A87" s="10" t="s">
        <v>74</v>
      </c>
      <c r="B87" s="11" t="s">
        <v>77</v>
      </c>
      <c r="C87" s="12">
        <v>115</v>
      </c>
    </row>
    <row r="88" spans="1:3" ht="63.75">
      <c r="A88" s="10" t="s">
        <v>60</v>
      </c>
      <c r="B88" s="11" t="s">
        <v>61</v>
      </c>
      <c r="C88" s="12">
        <v>19.399999999999999</v>
      </c>
    </row>
    <row r="89" spans="1:3" ht="51">
      <c r="A89" s="10" t="s">
        <v>60</v>
      </c>
      <c r="B89" s="11" t="s">
        <v>62</v>
      </c>
      <c r="C89" s="12">
        <v>2080.4</v>
      </c>
    </row>
    <row r="90" spans="1:3" ht="63.75">
      <c r="A90" s="10" t="s">
        <v>60</v>
      </c>
      <c r="B90" s="11" t="s">
        <v>63</v>
      </c>
      <c r="C90" s="12">
        <v>426.1</v>
      </c>
    </row>
    <row r="91" spans="1:3" ht="51">
      <c r="A91" s="10" t="s">
        <v>60</v>
      </c>
      <c r="B91" s="11" t="s">
        <v>64</v>
      </c>
      <c r="C91" s="12">
        <v>5815.1</v>
      </c>
    </row>
    <row r="92" spans="1:3" ht="38.25">
      <c r="A92" s="10" t="s">
        <v>101</v>
      </c>
      <c r="B92" s="11" t="s">
        <v>102</v>
      </c>
      <c r="C92" s="12">
        <v>1282.0999999999999</v>
      </c>
    </row>
    <row r="93" spans="1:3" ht="38.25">
      <c r="A93" s="10" t="s">
        <v>113</v>
      </c>
      <c r="B93" s="11" t="s">
        <v>114</v>
      </c>
      <c r="C93" s="12">
        <v>17</v>
      </c>
    </row>
    <row r="94" spans="1:3" ht="38.25">
      <c r="A94" s="10" t="s">
        <v>78</v>
      </c>
      <c r="B94" s="11" t="s">
        <v>79</v>
      </c>
      <c r="C94" s="12">
        <v>1043.5</v>
      </c>
    </row>
    <row r="95" spans="1:3">
      <c r="A95" s="10" t="s">
        <v>119</v>
      </c>
      <c r="B95" s="11" t="s">
        <v>118</v>
      </c>
      <c r="C95" s="12">
        <v>798.7</v>
      </c>
    </row>
    <row r="96" spans="1:3" ht="38.25">
      <c r="A96" s="10" t="s">
        <v>85</v>
      </c>
      <c r="B96" s="11" t="s">
        <v>87</v>
      </c>
      <c r="C96" s="12">
        <v>7</v>
      </c>
    </row>
    <row r="97" spans="1:3" ht="51">
      <c r="A97" s="10" t="s">
        <v>85</v>
      </c>
      <c r="B97" s="11" t="s">
        <v>88</v>
      </c>
      <c r="C97" s="12">
        <v>1.5</v>
      </c>
    </row>
    <row r="98" spans="1:3" ht="38.25">
      <c r="A98" s="10" t="s">
        <v>86</v>
      </c>
      <c r="B98" s="11" t="s">
        <v>89</v>
      </c>
      <c r="C98" s="12">
        <v>365.7</v>
      </c>
    </row>
    <row r="99" spans="1:3" ht="51">
      <c r="A99" s="10" t="s">
        <v>86</v>
      </c>
      <c r="B99" s="11" t="s">
        <v>131</v>
      </c>
      <c r="C99" s="12">
        <v>74.900000000000006</v>
      </c>
    </row>
    <row r="100" spans="1:3">
      <c r="A100" s="7" t="s">
        <v>17</v>
      </c>
      <c r="B100" s="8" t="s">
        <v>11</v>
      </c>
      <c r="C100" s="15">
        <f>SUM(C101:C112)</f>
        <v>76713.700000000012</v>
      </c>
    </row>
    <row r="101" spans="1:3" ht="79.5" customHeight="1">
      <c r="A101" s="16" t="s">
        <v>16</v>
      </c>
      <c r="B101" s="22" t="s">
        <v>51</v>
      </c>
      <c r="C101" s="12">
        <v>15708.3</v>
      </c>
    </row>
    <row r="102" spans="1:3" ht="65.25" customHeight="1">
      <c r="A102" s="16" t="s">
        <v>16</v>
      </c>
      <c r="B102" s="23" t="s">
        <v>52</v>
      </c>
      <c r="C102" s="12">
        <v>23650</v>
      </c>
    </row>
    <row r="103" spans="1:3" ht="65.25" customHeight="1">
      <c r="A103" s="16" t="s">
        <v>16</v>
      </c>
      <c r="B103" s="22" t="s">
        <v>53</v>
      </c>
      <c r="C103" s="12">
        <v>3732.7</v>
      </c>
    </row>
    <row r="104" spans="1:3" ht="66" customHeight="1">
      <c r="A104" s="16" t="s">
        <v>16</v>
      </c>
      <c r="B104" s="23" t="s">
        <v>54</v>
      </c>
      <c r="C104" s="12">
        <v>2192.4</v>
      </c>
    </row>
    <row r="105" spans="1:3" ht="66" customHeight="1">
      <c r="A105" s="16" t="s">
        <v>16</v>
      </c>
      <c r="B105" s="24" t="s">
        <v>55</v>
      </c>
      <c r="C105" s="12">
        <v>7725.8</v>
      </c>
    </row>
    <row r="106" spans="1:3" ht="63.75" customHeight="1">
      <c r="A106" s="16" t="s">
        <v>16</v>
      </c>
      <c r="B106" s="23" t="s">
        <v>56</v>
      </c>
      <c r="C106" s="12">
        <v>4413.8</v>
      </c>
    </row>
    <row r="107" spans="1:3" ht="64.5" customHeight="1">
      <c r="A107" s="16" t="s">
        <v>16</v>
      </c>
      <c r="B107" s="22" t="s">
        <v>57</v>
      </c>
      <c r="C107" s="12">
        <v>7815.6</v>
      </c>
    </row>
    <row r="108" spans="1:3" ht="51" customHeight="1">
      <c r="A108" s="16" t="s">
        <v>32</v>
      </c>
      <c r="B108" s="25" t="s">
        <v>33</v>
      </c>
      <c r="C108" s="12">
        <v>7813.3</v>
      </c>
    </row>
    <row r="109" spans="1:3" ht="38.25">
      <c r="A109" s="16" t="s">
        <v>32</v>
      </c>
      <c r="B109" s="25" t="s">
        <v>34</v>
      </c>
      <c r="C109" s="12">
        <v>1704</v>
      </c>
    </row>
    <row r="110" spans="1:3" ht="25.5">
      <c r="A110" s="16" t="s">
        <v>32</v>
      </c>
      <c r="B110" s="25" t="s">
        <v>37</v>
      </c>
      <c r="C110" s="12">
        <v>857.8</v>
      </c>
    </row>
    <row r="111" spans="1:3" ht="141" customHeight="1">
      <c r="A111" s="16" t="s">
        <v>32</v>
      </c>
      <c r="B111" s="25" t="s">
        <v>35</v>
      </c>
      <c r="C111" s="12">
        <v>1000</v>
      </c>
    </row>
    <row r="112" spans="1:3" ht="38.25">
      <c r="A112" s="16" t="s">
        <v>32</v>
      </c>
      <c r="B112" s="28" t="s">
        <v>133</v>
      </c>
      <c r="C112" s="29">
        <v>100</v>
      </c>
    </row>
    <row r="113" spans="3:3">
      <c r="C113" s="19" t="s">
        <v>141</v>
      </c>
    </row>
  </sheetData>
  <mergeCells count="7">
    <mergeCell ref="A8:C8"/>
    <mergeCell ref="A6:C6"/>
    <mergeCell ref="B1:C1"/>
    <mergeCell ref="B2:C2"/>
    <mergeCell ref="B3:C3"/>
    <mergeCell ref="B4:C4"/>
    <mergeCell ref="B5:C5"/>
  </mergeCells>
  <phoneticPr fontId="0" type="noConversion"/>
  <pageMargins left="0.43" right="0" top="0.65" bottom="0.24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Гатилова Юлия Евгеньевна</cp:lastModifiedBy>
  <cp:lastPrinted>2020-01-17T10:17:10Z</cp:lastPrinted>
  <dcterms:created xsi:type="dcterms:W3CDTF">2004-09-11T05:05:19Z</dcterms:created>
  <dcterms:modified xsi:type="dcterms:W3CDTF">2020-04-28T02:45:53Z</dcterms:modified>
</cp:coreProperties>
</file>