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  01.07." sheetId="1" r:id="rId1"/>
  </sheets>
  <calcPr calcId="125725"/>
</workbook>
</file>

<file path=xl/calcChain.xml><?xml version="1.0" encoding="utf-8"?>
<calcChain xmlns="http://schemas.openxmlformats.org/spreadsheetml/2006/main">
  <c r="B11" i="1"/>
  <c r="F17"/>
  <c r="F28" s="1"/>
  <c r="E17"/>
  <c r="E28" s="1"/>
  <c r="E33" l="1"/>
  <c r="C11"/>
  <c r="E11"/>
</calcChain>
</file>

<file path=xl/sharedStrings.xml><?xml version="1.0" encoding="utf-8"?>
<sst xmlns="http://schemas.openxmlformats.org/spreadsheetml/2006/main" count="34" uniqueCount="30">
  <si>
    <t>тыс. руб.</t>
  </si>
  <si>
    <t>в % к плану на год</t>
  </si>
  <si>
    <r>
      <rPr>
        <b/>
        <sz val="12"/>
        <color theme="1"/>
        <rFont val="Times New Roman"/>
        <family val="1"/>
        <charset val="204"/>
      </rPr>
      <t>ИСПОЛНЕНО</t>
    </r>
    <r>
      <rPr>
        <sz val="12"/>
        <color theme="1"/>
        <rFont val="Times New Roman"/>
        <family val="1"/>
        <charset val="204"/>
      </rPr>
      <t xml:space="preserve">             на 01 июля 2014 года</t>
    </r>
  </si>
  <si>
    <t>Доходы</t>
  </si>
  <si>
    <t>Расходы</t>
  </si>
  <si>
    <t>ИТОГО:</t>
  </si>
  <si>
    <t xml:space="preserve">      в т.ч. налоговые и неналоговые</t>
  </si>
  <si>
    <t>Исполнение доходов и расходов бюджета МО "Колпашевский район":</t>
  </si>
  <si>
    <t>Структура доходов бюджета МО "Колпашевский район" за январь-июнь 2014 года:</t>
  </si>
  <si>
    <t>Наименование доходов</t>
  </si>
  <si>
    <t>уд.вес.</t>
  </si>
  <si>
    <t>Структура внутреннего муниципального долга МО "Колпашевский район" по состоянию на 01 июля 2014 года</t>
  </si>
  <si>
    <t>Наименование долгового обязательства</t>
  </si>
  <si>
    <t>Ссуды и кредиты из бюджетов других уровней бюджетной системы РФ</t>
  </si>
  <si>
    <r>
      <rPr>
        <b/>
        <sz val="12"/>
        <color theme="1"/>
        <rFont val="Times New Roman"/>
        <family val="1"/>
        <charset val="204"/>
      </rPr>
      <t xml:space="preserve">Сумма  </t>
    </r>
    <r>
      <rPr>
        <sz val="12"/>
        <color theme="1"/>
        <rFont val="Times New Roman"/>
        <family val="1"/>
        <charset val="204"/>
      </rPr>
      <t xml:space="preserve">   (тыс. руб.)</t>
    </r>
  </si>
  <si>
    <r>
      <rPr>
        <b/>
        <sz val="12"/>
        <color theme="1"/>
        <rFont val="Times New Roman"/>
        <family val="1"/>
        <charset val="204"/>
      </rPr>
      <t xml:space="preserve">Сумма </t>
    </r>
    <r>
      <rPr>
        <sz val="12"/>
        <color theme="1"/>
        <rFont val="Times New Roman"/>
        <family val="1"/>
        <charset val="204"/>
      </rPr>
      <t xml:space="preserve">      (тыс. руб.)</t>
    </r>
  </si>
  <si>
    <t>План на 2014 год             (тыс. руб.)</t>
  </si>
  <si>
    <r>
      <rPr>
        <b/>
        <sz val="12"/>
        <color theme="1"/>
        <rFont val="Times New Roman"/>
        <family val="1"/>
        <charset val="204"/>
      </rPr>
      <t xml:space="preserve">СПРАВОЧНО             </t>
    </r>
    <r>
      <rPr>
        <sz val="12"/>
        <color theme="1"/>
        <rFont val="Times New Roman"/>
        <family val="1"/>
        <charset val="204"/>
      </rPr>
      <t xml:space="preserve"> Исполнено                            на 01 июля 2013 года</t>
    </r>
  </si>
  <si>
    <t>Налоговые и неналоговые доходы, всего</t>
  </si>
  <si>
    <t>Налог на доходы физических лиц</t>
  </si>
  <si>
    <t>Доходы от уплаты акцизов</t>
  </si>
  <si>
    <t>Государственная пошлина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</si>
  <si>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</si>
  <si>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</si>
  <si>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</si>
  <si>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</si>
  <si>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</si>
  <si>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Налоги на совокупный доход</t>
  </si>
  <si>
    <t>Доходы от использования имущества, находящегося в государственной и муниципальной собственности</t>
  </si>
  <si>
    <t xml:space="preserve">      По оперативным данным по состоянию на 01.07.2014 года доходная часть бюджета МО "Колпашевский район" составила   592646,0 тыс. руб., расходная часть бюджета 460263,0  тыс. руб.. По итогам января-июня 2014 года в бюджете МО "Колпашевский район" сложился профицит  в сумме 132384,0  тыс. руб.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</si>
</sst>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2" fillId="0" borderId="1" xfId="0" applyNumberFormat="1" applyFont="1" applyBorder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 applyAlignment="1">
      <alignment horizontal="left" wrapText="1" shrinkToFit="1"/>
    </xf>
    <xf numFmtId="0" fontId="1" fillId="0" borderId="5" xfId="0" applyFont="1" applyBorder="1" applyAlignment="1">
      <alignment horizontal="left" wrapText="1" shrinkToFit="1"/>
    </xf>
    <xf numFmtId="0" fontId="1" fillId="0" borderId="6" xfId="0" applyFont="1" applyBorder="1" applyAlignment="1">
      <alignment horizontal="left" wrapText="1" shrinkToFi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33"/>
  <sheetViews>
    <sheetView tabSelected="1" workbookViewId="0">
      <selection activeCell="J18" sqref="J18"/>
    </sheetView>
  </sheetViews>
  <sheetFormatPr defaultColWidth="9.140625" defaultRowHeight="15.75"/>
  <cols>
    <col min="1" max="1" width="26.28515625" style="1" customWidth="1"/>
    <col min="2" max="2" width="14.85546875" style="1" customWidth="1"/>
    <col min="3" max="3" width="9.7109375" style="1" customWidth="1"/>
    <col min="4" max="4" width="12.85546875" style="1" customWidth="1"/>
    <col min="5" max="5" width="14.28515625" style="1" customWidth="1"/>
    <col min="6" max="6" width="13.7109375" style="1" customWidth="1"/>
    <col min="7" max="16384" width="9.140625" style="1"/>
  </cols>
  <sheetData>
    <row r="3" spans="1:6" ht="65.25" customHeight="1">
      <c r="A3" s="27" t="s">
        <v>29</v>
      </c>
      <c r="B3" s="27"/>
      <c r="C3" s="27"/>
      <c r="D3" s="27"/>
      <c r="E3" s="27"/>
      <c r="F3" s="27"/>
    </row>
    <row r="5" spans="1:6">
      <c r="A5" s="2" t="s">
        <v>7</v>
      </c>
    </row>
    <row r="6" spans="1:6" ht="53.25" customHeight="1">
      <c r="A6" s="31"/>
      <c r="B6" s="29" t="s">
        <v>16</v>
      </c>
      <c r="C6" s="28" t="s">
        <v>2</v>
      </c>
      <c r="D6" s="28"/>
      <c r="E6" s="28" t="s">
        <v>17</v>
      </c>
      <c r="F6" s="28"/>
    </row>
    <row r="7" spans="1:6" ht="31.5">
      <c r="A7" s="32"/>
      <c r="B7" s="30"/>
      <c r="C7" s="4" t="s">
        <v>0</v>
      </c>
      <c r="D7" s="5" t="s">
        <v>1</v>
      </c>
      <c r="E7" s="4" t="s">
        <v>0</v>
      </c>
      <c r="F7" s="5" t="s">
        <v>1</v>
      </c>
    </row>
    <row r="8" spans="1:6" ht="20.25" customHeight="1">
      <c r="A8" s="6" t="s">
        <v>3</v>
      </c>
      <c r="B8" s="13">
        <v>1295414.3</v>
      </c>
      <c r="C8" s="13">
        <v>592646.1</v>
      </c>
      <c r="D8" s="13">
        <v>45.74</v>
      </c>
      <c r="E8" s="13">
        <v>606746.5</v>
      </c>
      <c r="F8" s="13">
        <v>49.3</v>
      </c>
    </row>
    <row r="9" spans="1:6" ht="31.5">
      <c r="A9" s="7" t="s">
        <v>6</v>
      </c>
      <c r="B9" s="12">
        <v>221305.8</v>
      </c>
      <c r="C9" s="14">
        <v>108254.5</v>
      </c>
      <c r="D9" s="12">
        <v>48.92</v>
      </c>
      <c r="E9" s="12">
        <v>129924.5</v>
      </c>
      <c r="F9" s="12">
        <v>49.7</v>
      </c>
    </row>
    <row r="10" spans="1:6" ht="18.75" customHeight="1">
      <c r="A10" s="6" t="s">
        <v>4</v>
      </c>
      <c r="B10" s="13">
        <v>1333837.2</v>
      </c>
      <c r="C10" s="13">
        <v>460262.6</v>
      </c>
      <c r="D10" s="13">
        <v>41.3</v>
      </c>
      <c r="E10" s="13">
        <v>593300</v>
      </c>
      <c r="F10" s="13">
        <v>46.8</v>
      </c>
    </row>
    <row r="11" spans="1:6" ht="21.75" customHeight="1">
      <c r="A11" s="6" t="s">
        <v>5</v>
      </c>
      <c r="B11" s="13">
        <f>B8-B10</f>
        <v>-38422.899999999907</v>
      </c>
      <c r="C11" s="13">
        <f t="shared" ref="C11:E11" si="0">C8-C10</f>
        <v>132383.5</v>
      </c>
      <c r="D11" s="13"/>
      <c r="E11" s="13">
        <f t="shared" si="0"/>
        <v>13446.5</v>
      </c>
      <c r="F11" s="13"/>
    </row>
    <row r="14" spans="1:6">
      <c r="A14" s="2" t="s">
        <v>8</v>
      </c>
    </row>
    <row r="16" spans="1:6" ht="31.5">
      <c r="A16" s="25" t="s">
        <v>9</v>
      </c>
      <c r="B16" s="25"/>
      <c r="C16" s="25"/>
      <c r="D16" s="25"/>
      <c r="E16" s="3" t="s">
        <v>15</v>
      </c>
      <c r="F16" s="8" t="s">
        <v>10</v>
      </c>
    </row>
    <row r="17" spans="1:6">
      <c r="A17" s="16" t="s">
        <v>18</v>
      </c>
      <c r="B17" s="17"/>
      <c r="C17" s="17"/>
      <c r="D17" s="18"/>
      <c r="E17" s="15">
        <f>SUM(E18:E26)</f>
        <v>108254.5</v>
      </c>
      <c r="F17" s="15">
        <f>SUM(F18:F26)</f>
        <v>18.3</v>
      </c>
    </row>
    <row r="18" spans="1:6">
      <c r="A18" s="22" t="s">
        <v>19</v>
      </c>
      <c r="B18" s="23"/>
      <c r="C18" s="23"/>
      <c r="D18" s="24"/>
      <c r="E18" s="11">
        <v>84697.3</v>
      </c>
      <c r="F18" s="14">
        <v>14.3</v>
      </c>
    </row>
    <row r="19" spans="1:6">
      <c r="A19" s="22" t="s">
        <v>20</v>
      </c>
      <c r="B19" s="23"/>
      <c r="C19" s="23"/>
      <c r="D19" s="24"/>
      <c r="E19" s="11">
        <v>377</v>
      </c>
      <c r="F19" s="14">
        <v>0.1</v>
      </c>
    </row>
    <row r="20" spans="1:6">
      <c r="A20" s="22" t="s">
        <v>27</v>
      </c>
      <c r="B20" s="23"/>
      <c r="C20" s="23"/>
      <c r="D20" s="24"/>
      <c r="E20" s="11">
        <v>13411.1</v>
      </c>
      <c r="F20" s="14">
        <v>2.2999999999999998</v>
      </c>
    </row>
    <row r="21" spans="1:6">
      <c r="A21" s="26" t="s">
        <v>21</v>
      </c>
      <c r="B21" s="26"/>
      <c r="C21" s="26"/>
      <c r="D21" s="26"/>
      <c r="E21" s="12">
        <v>1868.2</v>
      </c>
      <c r="F21" s="14">
        <v>0.3</v>
      </c>
    </row>
    <row r="22" spans="1:6" ht="30" customHeight="1">
      <c r="A22" s="19" t="s">
        <v>28</v>
      </c>
      <c r="B22" s="20"/>
      <c r="C22" s="20"/>
      <c r="D22" s="21"/>
      <c r="E22" s="12">
        <v>3978.9</v>
      </c>
      <c r="F22" s="14">
        <v>0.7</v>
      </c>
    </row>
    <row r="23" spans="1:6">
      <c r="A23" s="22" t="s">
        <v>22</v>
      </c>
      <c r="B23" s="23"/>
      <c r="C23" s="23"/>
      <c r="D23" s="24"/>
      <c r="E23" s="12">
        <v>293.5</v>
      </c>
      <c r="F23" s="14">
        <v>0</v>
      </c>
    </row>
    <row r="24" spans="1:6" ht="30" customHeight="1">
      <c r="A24" s="19" t="s">
        <v>23</v>
      </c>
      <c r="B24" s="20"/>
      <c r="C24" s="20"/>
      <c r="D24" s="21"/>
      <c r="E24" s="12">
        <v>469.5</v>
      </c>
      <c r="F24" s="14">
        <v>0.1</v>
      </c>
    </row>
    <row r="25" spans="1:6">
      <c r="A25" s="22" t="s">
        <v>24</v>
      </c>
      <c r="B25" s="23"/>
      <c r="C25" s="23"/>
      <c r="D25" s="24"/>
      <c r="E25" s="12">
        <v>101.2</v>
      </c>
      <c r="F25" s="14">
        <v>0</v>
      </c>
    </row>
    <row r="26" spans="1:6">
      <c r="A26" s="22" t="s">
        <v>25</v>
      </c>
      <c r="B26" s="23"/>
      <c r="C26" s="23"/>
      <c r="D26" s="24"/>
      <c r="E26" s="12">
        <v>3057.8</v>
      </c>
      <c r="F26" s="14">
        <v>0.5</v>
      </c>
    </row>
    <row r="27" spans="1:6">
      <c r="A27" s="16" t="s">
        <v>26</v>
      </c>
      <c r="B27" s="17"/>
      <c r="C27" s="17"/>
      <c r="D27" s="18"/>
      <c r="E27" s="13">
        <v>484391.5</v>
      </c>
      <c r="F27" s="10">
        <v>81.7</v>
      </c>
    </row>
    <row r="28" spans="1:6">
      <c r="A28" s="25" t="s">
        <v>5</v>
      </c>
      <c r="B28" s="25"/>
      <c r="C28" s="25"/>
      <c r="D28" s="25"/>
      <c r="E28" s="13">
        <f>SUM(E27+E17)</f>
        <v>592646</v>
      </c>
      <c r="F28" s="13">
        <f>SUM(F27+F17)</f>
        <v>100</v>
      </c>
    </row>
    <row r="30" spans="1:6" ht="42.75" customHeight="1">
      <c r="A30" s="33" t="s">
        <v>11</v>
      </c>
      <c r="B30" s="33"/>
      <c r="C30" s="33"/>
      <c r="D30" s="33"/>
      <c r="E30" s="33"/>
      <c r="F30" s="33"/>
    </row>
    <row r="31" spans="1:6" ht="31.5">
      <c r="A31" s="25" t="s">
        <v>12</v>
      </c>
      <c r="B31" s="25"/>
      <c r="C31" s="25"/>
      <c r="D31" s="25"/>
      <c r="E31" s="3" t="s">
        <v>14</v>
      </c>
    </row>
    <row r="32" spans="1:6" ht="36.75" customHeight="1">
      <c r="A32" s="34" t="s">
        <v>13</v>
      </c>
      <c r="B32" s="35"/>
      <c r="C32" s="35"/>
      <c r="D32" s="36"/>
      <c r="E32" s="9">
        <v>2650</v>
      </c>
    </row>
    <row r="33" spans="1:5">
      <c r="A33" s="25" t="s">
        <v>5</v>
      </c>
      <c r="B33" s="25"/>
      <c r="C33" s="25"/>
      <c r="D33" s="25"/>
      <c r="E33" s="10">
        <f>SUM(E32)</f>
        <v>2650</v>
      </c>
    </row>
  </sheetData>
  <mergeCells count="22">
    <mergeCell ref="A28:D28"/>
    <mergeCell ref="A30:F30"/>
    <mergeCell ref="A31:D31"/>
    <mergeCell ref="A32:D32"/>
    <mergeCell ref="A33:D33"/>
    <mergeCell ref="A3:F3"/>
    <mergeCell ref="C6:D6"/>
    <mergeCell ref="E6:F6"/>
    <mergeCell ref="B6:B7"/>
    <mergeCell ref="A6:A7"/>
    <mergeCell ref="A16:D16"/>
    <mergeCell ref="A21:D21"/>
    <mergeCell ref="A17:D17"/>
    <mergeCell ref="A18:D18"/>
    <mergeCell ref="A20:D20"/>
    <mergeCell ref="A19:D19"/>
    <mergeCell ref="A27:D27"/>
    <mergeCell ref="A22:D22"/>
    <mergeCell ref="A23:D23"/>
    <mergeCell ref="A24:D24"/>
    <mergeCell ref="A25:D25"/>
    <mergeCell ref="A26:D26"/>
  </mergeCells>
  <pageMargins left="0.25" right="0.22" top="0.25" bottom="0.75" header="0.24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 01.07.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2014-09-15T04:16:23Z</dcterms:modified>
</cp:coreProperties>
</file>